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_Pro/Desktop/★R6県大会要項＿0606修正0612/"/>
    </mc:Choice>
  </mc:AlternateContent>
  <xr:revisionPtr revIDLastSave="0" documentId="13_ncr:1_{E42AA01E-3B9D-7148-9526-513C7469EBBC}" xr6:coauthVersionLast="47" xr6:coauthVersionMax="47" xr10:uidLastSave="{00000000-0000-0000-0000-000000000000}"/>
  <bookViews>
    <workbookView xWindow="1200" yWindow="760" windowWidth="29040" windowHeight="15840" tabRatio="500" xr2:uid="{00000000-000D-0000-FFFF-FFFF00000000}"/>
  </bookViews>
  <sheets>
    <sheet name="①出品申込書（原本）" sheetId="2" r:id="rId1"/>
    <sheet name="出品申込書（参考例）" sheetId="9" r:id="rId2"/>
    <sheet name="③出品一覧（事務局で使用します）" sheetId="6" r:id="rId3"/>
    <sheet name="④県大会キャプション" sheetId="1" r:id="rId4"/>
    <sheet name="④県大会キャプション (説明）" sheetId="10" r:id="rId5"/>
  </sheets>
  <definedNames>
    <definedName name="_xlnm.Print_Area" localSheetId="0">'①出品申込書（原本）'!$A$1:$L$53</definedName>
    <definedName name="_xlnm.Print_Area" localSheetId="3">④県大会キャプション!$A$1:$J$6</definedName>
    <definedName name="_xlnm.Print_Area" localSheetId="4">'④県大会キャプション (説明）'!$A$1:$P$11</definedName>
    <definedName name="_xlnm.Print_Area" localSheetId="1">'出品申込書（参考例）'!$A$1:$M$53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6" l="1"/>
  <c r="F9" i="6"/>
  <c r="G8" i="6" l="1"/>
  <c r="D5" i="10" l="1"/>
  <c r="G4" i="10"/>
  <c r="D4" i="10"/>
  <c r="D2" i="10"/>
  <c r="C14" i="6" l="1"/>
  <c r="C13" i="6"/>
  <c r="C12" i="6"/>
  <c r="C11" i="6"/>
  <c r="C10" i="6"/>
  <c r="C9" i="6"/>
  <c r="C8" i="6"/>
  <c r="C7" i="6"/>
  <c r="C6" i="6"/>
  <c r="C5" i="6"/>
  <c r="C4" i="6"/>
  <c r="C3" i="6"/>
  <c r="C2" i="6"/>
  <c r="D5" i="1"/>
  <c r="G4" i="1"/>
  <c r="I14" i="6"/>
  <c r="I13" i="6"/>
  <c r="I12" i="6"/>
  <c r="I11" i="6"/>
  <c r="H11" i="6"/>
  <c r="L14" i="6"/>
  <c r="L13" i="6"/>
  <c r="L12" i="6"/>
  <c r="L11" i="6"/>
  <c r="K14" i="6"/>
  <c r="K13" i="6"/>
  <c r="K12" i="6"/>
  <c r="K11" i="6"/>
  <c r="J14" i="6"/>
  <c r="J13" i="6"/>
  <c r="J12" i="6"/>
  <c r="J11" i="6"/>
  <c r="L10" i="6"/>
  <c r="K10" i="6"/>
  <c r="J10" i="6"/>
  <c r="L9" i="6"/>
  <c r="K9" i="6"/>
  <c r="J9" i="6"/>
  <c r="K8" i="6"/>
  <c r="L8" i="6"/>
  <c r="J8" i="6"/>
  <c r="J7" i="6"/>
  <c r="J6" i="6"/>
  <c r="J5" i="6"/>
  <c r="J4" i="6"/>
  <c r="J3" i="6"/>
  <c r="J2" i="6"/>
  <c r="N10" i="6"/>
  <c r="H14" i="6"/>
  <c r="H13" i="6"/>
  <c r="H12" i="6"/>
  <c r="H8" i="6"/>
  <c r="M8" i="6"/>
  <c r="M4" i="6"/>
  <c r="M13" i="6"/>
  <c r="O13" i="6"/>
  <c r="D13" i="6"/>
  <c r="D2" i="6"/>
  <c r="D4" i="1"/>
  <c r="F13" i="6"/>
  <c r="D2" i="1"/>
  <c r="Q14" i="6"/>
  <c r="P14" i="6"/>
  <c r="O14" i="6"/>
  <c r="N14" i="6"/>
  <c r="M14" i="6"/>
  <c r="G14" i="6"/>
  <c r="F14" i="6"/>
  <c r="Q13" i="6"/>
  <c r="P13" i="6"/>
  <c r="N13" i="6"/>
  <c r="G13" i="6"/>
  <c r="F12" i="6"/>
  <c r="Q12" i="6"/>
  <c r="P12" i="6"/>
  <c r="O12" i="6"/>
  <c r="M12" i="6"/>
  <c r="N12" i="6"/>
  <c r="G12" i="6"/>
  <c r="Q11" i="6"/>
  <c r="P11" i="6"/>
  <c r="O11" i="6"/>
  <c r="N11" i="6"/>
  <c r="M11" i="6"/>
  <c r="G11" i="6"/>
  <c r="F11" i="6"/>
  <c r="Q10" i="6"/>
  <c r="P10" i="6"/>
  <c r="H10" i="6"/>
  <c r="G10" i="6"/>
  <c r="Q9" i="6"/>
  <c r="P9" i="6"/>
  <c r="O9" i="6"/>
  <c r="M9" i="6"/>
  <c r="N9" i="6"/>
  <c r="H9" i="6"/>
  <c r="Q8" i="6"/>
  <c r="P8" i="6"/>
  <c r="O8" i="6"/>
  <c r="N8" i="6"/>
  <c r="F8" i="6"/>
  <c r="Q7" i="6"/>
  <c r="P7" i="6"/>
  <c r="O7" i="6"/>
  <c r="N7" i="6"/>
  <c r="M7" i="6"/>
  <c r="H7" i="6"/>
  <c r="G7" i="6"/>
  <c r="F7" i="6"/>
  <c r="Q6" i="6"/>
  <c r="P6" i="6"/>
  <c r="O6" i="6"/>
  <c r="M5" i="6"/>
  <c r="M6" i="6"/>
  <c r="N6" i="6"/>
  <c r="H6" i="6"/>
  <c r="G6" i="6"/>
  <c r="F6" i="6"/>
  <c r="Q5" i="6"/>
  <c r="P5" i="6"/>
  <c r="O5" i="6"/>
  <c r="N5" i="6"/>
  <c r="H5" i="6"/>
  <c r="G5" i="6"/>
  <c r="F5" i="6"/>
  <c r="Q4" i="6"/>
  <c r="P4" i="6"/>
  <c r="O4" i="6"/>
  <c r="N4" i="6"/>
  <c r="H4" i="6"/>
  <c r="G4" i="6"/>
  <c r="F4" i="6"/>
  <c r="Q3" i="6"/>
  <c r="P3" i="6"/>
  <c r="O3" i="6"/>
  <c r="N3" i="6"/>
  <c r="M3" i="6"/>
  <c r="H3" i="6"/>
  <c r="G3" i="6"/>
  <c r="F3" i="6"/>
  <c r="Q2" i="6"/>
  <c r="P2" i="6"/>
  <c r="O2" i="6"/>
  <c r="N2" i="6"/>
  <c r="M2" i="6"/>
  <c r="H2" i="6"/>
  <c r="G2" i="6"/>
  <c r="F2" i="6"/>
  <c r="D14" i="6"/>
  <c r="D12" i="6"/>
  <c r="D11" i="6"/>
  <c r="D9" i="6"/>
  <c r="D8" i="6"/>
  <c r="D7" i="6"/>
  <c r="D6" i="6"/>
  <c r="D5" i="6"/>
  <c r="D4" i="6"/>
  <c r="D3" i="6"/>
</calcChain>
</file>

<file path=xl/sharedStrings.xml><?xml version="1.0" encoding="utf-8"?>
<sst xmlns="http://schemas.openxmlformats.org/spreadsheetml/2006/main" count="366" uniqueCount="153">
  <si>
    <t>•</t>
    <phoneticPr fontId="2"/>
  </si>
  <si>
    <t>題　名</t>
    <rPh sb="0" eb="3">
      <t>ダイメイ</t>
    </rPh>
    <phoneticPr fontId="2"/>
  </si>
  <si>
    <t>学校名</t>
    <rPh sb="0" eb="2">
      <t>ガッコウミ</t>
    </rPh>
    <rPh sb="2" eb="3">
      <t>メイ</t>
    </rPh>
    <phoneticPr fontId="2"/>
  </si>
  <si>
    <t>学年</t>
    <rPh sb="1" eb="2">
      <t>ネン</t>
    </rPh>
    <phoneticPr fontId="2"/>
  </si>
  <si>
    <t>年</t>
    <rPh sb="0" eb="1">
      <t>ネン</t>
    </rPh>
    <phoneticPr fontId="2"/>
  </si>
  <si>
    <t>縦・横</t>
    <rPh sb="0" eb="1">
      <t>タテ</t>
    </rPh>
    <rPh sb="2" eb="3">
      <t>ヨコ</t>
    </rPh>
    <phoneticPr fontId="2"/>
  </si>
  <si>
    <t>大きさ</t>
    <rPh sb="0" eb="1">
      <t>オオ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</si>
  <si>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</si>
  <si>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</si>
  <si>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ふりがな</t>
    <phoneticPr fontId="2"/>
  </si>
  <si>
    <t>ふりがな</t>
    <phoneticPr fontId="2"/>
  </si>
  <si>
    <t>ふりがな</t>
    <phoneticPr fontId="2"/>
  </si>
  <si>
    <t>ふりがな</t>
    <phoneticPr fontId="2"/>
  </si>
  <si>
    <t>ふりがな</t>
    <phoneticPr fontId="2"/>
  </si>
  <si>
    <t>ふりがな</t>
    <phoneticPr fontId="2"/>
  </si>
  <si>
    <t>出品点数</t>
    <rPh sb="0" eb="2">
      <t>シュッピン</t>
    </rPh>
    <rPh sb="2" eb="4">
      <t>テンスウ</t>
    </rPh>
    <phoneticPr fontId="2"/>
  </si>
  <si>
    <t>学校名</t>
    <rPh sb="0" eb="3">
      <t>ガッコウメイ</t>
    </rPh>
    <phoneticPr fontId="2"/>
  </si>
  <si>
    <t>学校長名</t>
    <rPh sb="0" eb="4">
      <t>ガッコウチョウメイ</t>
    </rPh>
    <phoneticPr fontId="2"/>
  </si>
  <si>
    <t>レオナルド・ダ・ヴィンチ</t>
    <phoneticPr fontId="2"/>
  </si>
  <si>
    <t>れおなるど・だ・ゔぃんち</t>
    <phoneticPr fontId="2"/>
  </si>
  <si>
    <t>葛飾　北斎</t>
    <rPh sb="0" eb="2">
      <t>カツシカ</t>
    </rPh>
    <rPh sb="3" eb="5">
      <t>ホクサイ</t>
    </rPh>
    <phoneticPr fontId="2"/>
  </si>
  <si>
    <t>かつしか　ほくさい</t>
    <phoneticPr fontId="2"/>
  </si>
  <si>
    <t>うたがわ　くによし</t>
    <phoneticPr fontId="2"/>
  </si>
  <si>
    <t>歌川　國芳</t>
    <rPh sb="0" eb="2">
      <t>ウタガワ</t>
    </rPh>
    <rPh sb="3" eb="4">
      <t>クニヨシ</t>
    </rPh>
    <rPh sb="4" eb="5">
      <t>カンバ</t>
    </rPh>
    <phoneticPr fontId="2"/>
  </si>
  <si>
    <t>神奈川沖浪裏</t>
    <rPh sb="0" eb="3">
      <t>カナガワ</t>
    </rPh>
    <rPh sb="3" eb="4">
      <t>オキ</t>
    </rPh>
    <rPh sb="4" eb="6">
      <t>ナミウラ</t>
    </rPh>
    <phoneticPr fontId="2"/>
  </si>
  <si>
    <t>かながわおきなみうら</t>
    <phoneticPr fontId="2"/>
  </si>
  <si>
    <t>みかけハこハゐがとんだいゝ人だ</t>
  </si>
  <si>
    <t>みかけはこわいがとんだいいひとだ</t>
    <phoneticPr fontId="2"/>
  </si>
  <si>
    <t>最後の晩餐</t>
    <rPh sb="0" eb="2">
      <t>サイゴ</t>
    </rPh>
    <rPh sb="3" eb="5">
      <t>バンサン</t>
    </rPh>
    <phoneticPr fontId="2"/>
  </si>
  <si>
    <t>さいごのばんさん</t>
    <phoneticPr fontId="2"/>
  </si>
  <si>
    <t>福田　繁雄</t>
    <rPh sb="0" eb="2">
      <t>フクダ</t>
    </rPh>
    <rPh sb="3" eb="5">
      <t>シゲオ</t>
    </rPh>
    <phoneticPr fontId="2"/>
  </si>
  <si>
    <t>ふくだ　しげお</t>
    <phoneticPr fontId="2"/>
  </si>
  <si>
    <t>佐藤　可士和</t>
    <rPh sb="0" eb="2">
      <t>サトウ</t>
    </rPh>
    <rPh sb="3" eb="4">
      <t>カノウ</t>
    </rPh>
    <rPh sb="4" eb="5">
      <t>ブシ</t>
    </rPh>
    <rPh sb="5" eb="6">
      <t>ワ</t>
    </rPh>
    <phoneticPr fontId="2"/>
  </si>
  <si>
    <t>舟越　保武</t>
    <rPh sb="0" eb="2">
      <t>フナコシ</t>
    </rPh>
    <rPh sb="3" eb="5">
      <t>ヤスタケ</t>
    </rPh>
    <phoneticPr fontId="2"/>
  </si>
  <si>
    <t>佐藤　忠良</t>
    <rPh sb="0" eb="2">
      <t>サトウ</t>
    </rPh>
    <rPh sb="3" eb="5">
      <t>チュウリョウ</t>
    </rPh>
    <phoneticPr fontId="2"/>
  </si>
  <si>
    <t>高村　光太郎</t>
    <rPh sb="0" eb="2">
      <t>タカムラ</t>
    </rPh>
    <rPh sb="3" eb="6">
      <t>コウタロウ</t>
    </rPh>
    <phoneticPr fontId="2"/>
  </si>
  <si>
    <t>ふなこし　やすたけ</t>
    <phoneticPr fontId="2"/>
  </si>
  <si>
    <t>さとう　ちゅうりょう</t>
    <phoneticPr fontId="2"/>
  </si>
  <si>
    <t>たかむら　こうたろう</t>
    <phoneticPr fontId="2"/>
  </si>
  <si>
    <t>獅子吼</t>
    <rPh sb="0" eb="3">
      <t>シシク</t>
    </rPh>
    <phoneticPr fontId="2"/>
  </si>
  <si>
    <t>ししく</t>
    <phoneticPr fontId="2"/>
  </si>
  <si>
    <t>ダミアン神父</t>
    <rPh sb="4" eb="6">
      <t>シンプ</t>
    </rPh>
    <phoneticPr fontId="2"/>
  </si>
  <si>
    <t>だみあんしんぷ</t>
    <phoneticPr fontId="2"/>
  </si>
  <si>
    <t>記録を作った男の顔</t>
    <rPh sb="0" eb="2">
      <t>キロク</t>
    </rPh>
    <rPh sb="3" eb="4">
      <t>ツク</t>
    </rPh>
    <rPh sb="6" eb="7">
      <t>オトコ</t>
    </rPh>
    <rPh sb="8" eb="9">
      <t>カオ</t>
    </rPh>
    <phoneticPr fontId="2"/>
  </si>
  <si>
    <t>きろくをつくったおとこのかお</t>
    <phoneticPr fontId="2"/>
  </si>
  <si>
    <t>八橋蒔絵螺鈿硯箱</t>
    <rPh sb="0" eb="4">
      <t>ヤツハシマキエ</t>
    </rPh>
    <rPh sb="4" eb="6">
      <t>ラデン</t>
    </rPh>
    <rPh sb="6" eb="8">
      <t>スズリバコ</t>
    </rPh>
    <phoneticPr fontId="2"/>
  </si>
  <si>
    <t>おがた　こうりん</t>
    <phoneticPr fontId="2"/>
  </si>
  <si>
    <t>尾形　光琳</t>
    <rPh sb="0" eb="2">
      <t>オガタ</t>
    </rPh>
    <rPh sb="3" eb="5">
      <t>コウリン</t>
    </rPh>
    <phoneticPr fontId="2"/>
  </si>
  <si>
    <t>やつはしまきえらでんすずりばこ</t>
    <phoneticPr fontId="2"/>
  </si>
  <si>
    <t>柿釉抜絵皿</t>
  </si>
  <si>
    <t>かきゆうぬきえざら</t>
    <phoneticPr fontId="2"/>
  </si>
  <si>
    <t>濱田　庄司</t>
    <rPh sb="0" eb="2">
      <t>ハマダ</t>
    </rPh>
    <rPh sb="3" eb="5">
      <t>ショウジ</t>
    </rPh>
    <phoneticPr fontId="2"/>
  </si>
  <si>
    <t>はまだ　しょうじ</t>
    <phoneticPr fontId="2"/>
  </si>
  <si>
    <t>春夏秋冬暖簾　</t>
    <rPh sb="0" eb="4">
      <t>シュンカシュウトウ</t>
    </rPh>
    <rPh sb="4" eb="6">
      <t>ノレン</t>
    </rPh>
    <phoneticPr fontId="2"/>
  </si>
  <si>
    <t>しゅんかしゅうとう　のれん</t>
    <phoneticPr fontId="2"/>
  </si>
  <si>
    <t>芹沢　銈介</t>
    <rPh sb="0" eb="5">
      <t>セリザワケイスケ</t>
    </rPh>
    <phoneticPr fontId="2"/>
  </si>
  <si>
    <t>せりざわ　けいすけ</t>
    <phoneticPr fontId="2"/>
  </si>
  <si>
    <t>芭蕉布</t>
    <rPh sb="0" eb="3">
      <t>バショウフ</t>
    </rPh>
    <phoneticPr fontId="2"/>
  </si>
  <si>
    <t>平良　節子</t>
    <rPh sb="0" eb="2">
      <t>タイラ</t>
    </rPh>
    <rPh sb="3" eb="5">
      <t>セツコ</t>
    </rPh>
    <phoneticPr fontId="2"/>
  </si>
  <si>
    <t>たいら　せつこ</t>
    <phoneticPr fontId="2"/>
  </si>
  <si>
    <t>ばしょうふ</t>
    <phoneticPr fontId="2"/>
  </si>
  <si>
    <t>学校電話　</t>
    <rPh sb="0" eb="4">
      <t>ガッコウデンワ</t>
    </rPh>
    <phoneticPr fontId="2"/>
  </si>
  <si>
    <t>学校FAX　</t>
    <rPh sb="0" eb="2">
      <t>ガッコウ</t>
    </rPh>
    <phoneticPr fontId="2"/>
  </si>
  <si>
    <t>番号</t>
    <rPh sb="0" eb="2">
      <t>バンゴウ</t>
    </rPh>
    <phoneticPr fontId="2"/>
  </si>
  <si>
    <t>地区名</t>
    <rPh sb="0" eb="3">
      <t>チクメイ</t>
    </rPh>
    <phoneticPr fontId="19"/>
  </si>
  <si>
    <t>部門</t>
    <rPh sb="0" eb="2">
      <t>ブモン</t>
    </rPh>
    <phoneticPr fontId="2"/>
  </si>
  <si>
    <t>題名</t>
    <rPh sb="0" eb="2">
      <t>ダイメイ</t>
    </rPh>
    <phoneticPr fontId="2"/>
  </si>
  <si>
    <t>ふりがな</t>
  </si>
  <si>
    <t>全九辞退</t>
    <rPh sb="0" eb="1">
      <t>ゼン</t>
    </rPh>
    <rPh sb="1" eb="2">
      <t>キュウ</t>
    </rPh>
    <rPh sb="2" eb="4">
      <t>ジタイ</t>
    </rPh>
    <phoneticPr fontId="19"/>
  </si>
  <si>
    <t>絵画</t>
    <rPh sb="0" eb="2">
      <t>カイガ</t>
    </rPh>
    <phoneticPr fontId="2"/>
  </si>
  <si>
    <t>部門　※絵画・デザイン　合計５点まで</t>
  </si>
  <si>
    <t>デザイン</t>
    <phoneticPr fontId="2"/>
  </si>
  <si>
    <t>彫刻</t>
    <rPh sb="0" eb="2">
      <t>チョウコク</t>
    </rPh>
    <phoneticPr fontId="2"/>
  </si>
  <si>
    <t>部門</t>
    <phoneticPr fontId="2"/>
  </si>
  <si>
    <t>絵　画</t>
    <rPh sb="0" eb="3">
      <t>カイガ</t>
    </rPh>
    <phoneticPr fontId="2"/>
  </si>
  <si>
    <t>彫　刻</t>
    <rPh sb="0" eb="3">
      <t>チョウコク</t>
    </rPh>
    <phoneticPr fontId="2"/>
  </si>
  <si>
    <t>部門　※最多４点まで、うち平面は２点まで</t>
    <phoneticPr fontId="2"/>
  </si>
  <si>
    <t>工　芸</t>
    <phoneticPr fontId="2"/>
  </si>
  <si>
    <t>工芸</t>
    <rPh sb="0" eb="2">
      <t>コウゲイ</t>
    </rPh>
    <phoneticPr fontId="2"/>
  </si>
  <si>
    <t>さとう　かしわ</t>
    <phoneticPr fontId="2"/>
  </si>
  <si>
    <t>縦</t>
  </si>
  <si>
    <t>横</t>
  </si>
  <si>
    <t>展示方法</t>
    <rPh sb="0" eb="2">
      <t>テンジ</t>
    </rPh>
    <rPh sb="2" eb="4">
      <t>ホウホウ</t>
    </rPh>
    <phoneticPr fontId="2"/>
  </si>
  <si>
    <t>昨年度賞</t>
    <rPh sb="0" eb="3">
      <t>サクネンドショウ</t>
    </rPh>
    <rPh sb="3" eb="4">
      <t>ショウ</t>
    </rPh>
    <phoneticPr fontId="2"/>
  </si>
  <si>
    <t>九州</t>
  </si>
  <si>
    <t>全国</t>
  </si>
  <si>
    <t>　</t>
  </si>
  <si>
    <t>TIME・時</t>
    <rPh sb="5" eb="6">
      <t>トキ</t>
    </rPh>
    <phoneticPr fontId="2"/>
  </si>
  <si>
    <t>たいむ・とき</t>
    <phoneticPr fontId="2"/>
  </si>
  <si>
    <t>ふじ幼稚園</t>
    <rPh sb="2" eb="5">
      <t>ヨウチエン</t>
    </rPh>
    <phoneticPr fontId="2"/>
  </si>
  <si>
    <t>ふじようちえん</t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</si>
  <si>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</si>
  <si>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</si>
  <si>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</t>
    <rPh sb="0" eb="1">
      <t>タカ</t>
    </rPh>
    <phoneticPr fontId="2"/>
  </si>
  <si>
    <t>大きさcm</t>
    <rPh sb="0" eb="1">
      <t>オオ</t>
    </rPh>
    <phoneticPr fontId="2"/>
  </si>
  <si>
    <t>展示方法</t>
    <rPh sb="0" eb="2">
      <t>テンジ</t>
    </rPh>
    <rPh sb="2" eb="4">
      <t>ホウホウ</t>
    </rPh>
    <phoneticPr fontId="2"/>
  </si>
  <si>
    <t>B1</t>
  </si>
  <si>
    <t>電源使用</t>
    <rPh sb="0" eb="2">
      <t>デンゲン</t>
    </rPh>
    <rPh sb="2" eb="4">
      <t>シヨウ</t>
    </rPh>
    <phoneticPr fontId="2"/>
  </si>
  <si>
    <t>備考
(昨年度賞等)</t>
    <phoneticPr fontId="2"/>
  </si>
  <si>
    <t>平山　郁夫</t>
    <rPh sb="0" eb="2">
      <t>ヒラヤマ</t>
    </rPh>
    <rPh sb="3" eb="5">
      <t>イクオ</t>
    </rPh>
    <phoneticPr fontId="2"/>
  </si>
  <si>
    <t>形態
展示方法</t>
    <rPh sb="0" eb="2">
      <t>ケイタイ</t>
    </rPh>
    <rPh sb="3" eb="5">
      <t>テンジ</t>
    </rPh>
    <rPh sb="5" eb="7">
      <t>ホウホウ</t>
    </rPh>
    <phoneticPr fontId="2"/>
  </si>
  <si>
    <t>サイズ
(縦)</t>
    <rPh sb="5" eb="6">
      <t>タテ</t>
    </rPh>
    <phoneticPr fontId="2"/>
  </si>
  <si>
    <t>サイズ
（横）</t>
    <rPh sb="5" eb="6">
      <t>ヨコ</t>
    </rPh>
    <phoneticPr fontId="2"/>
  </si>
  <si>
    <t>サイズ
（高さ）</t>
    <rPh sb="5" eb="6">
      <t>タカ</t>
    </rPh>
    <phoneticPr fontId="2"/>
  </si>
  <si>
    <t>電源
使用</t>
    <rPh sb="0" eb="2">
      <t>デンゲン</t>
    </rPh>
    <rPh sb="3" eb="5">
      <t>シヨウ</t>
    </rPh>
    <phoneticPr fontId="2"/>
  </si>
  <si>
    <t>地区</t>
    <phoneticPr fontId="2"/>
  </si>
  <si>
    <t>×</t>
    <phoneticPr fontId="2"/>
  </si>
  <si>
    <t>×</t>
    <phoneticPr fontId="2"/>
  </si>
  <si>
    <t>切り取り線</t>
    <rPh sb="0" eb="5">
      <t>キリトリセン</t>
    </rPh>
    <phoneticPr fontId="2"/>
  </si>
  <si>
    <t>全国・九州
推薦条件</t>
    <rPh sb="8" eb="10">
      <t>ジョウケン</t>
    </rPh>
    <phoneticPr fontId="2"/>
  </si>
  <si>
    <t>参加可</t>
  </si>
  <si>
    <t>計</t>
    <rPh sb="0" eb="1">
      <t>ケイ</t>
    </rPh>
    <phoneticPr fontId="2"/>
  </si>
  <si>
    <t>点</t>
    <rPh sb="0" eb="1">
      <t>テン</t>
    </rPh>
    <phoneticPr fontId="2"/>
  </si>
  <si>
    <t>顧問名
（出品責任者）</t>
    <rPh sb="0" eb="3">
      <t>コモンメイ</t>
    </rPh>
    <rPh sb="5" eb="7">
      <t>シュッピン</t>
    </rPh>
    <rPh sb="7" eb="10">
      <t>セキニンシャ</t>
    </rPh>
    <phoneticPr fontId="2"/>
  </si>
  <si>
    <t>公印</t>
    <rPh sb="0" eb="2">
      <t>コウイン</t>
    </rPh>
    <phoneticPr fontId="2"/>
  </si>
  <si>
    <t>顧問連絡先（自宅　/　携帯電話）</t>
    <rPh sb="0" eb="2">
      <t>コモン</t>
    </rPh>
    <rPh sb="2" eb="5">
      <t>レンラクサキ</t>
    </rPh>
    <rPh sb="6" eb="8">
      <t>ジタク</t>
    </rPh>
    <rPh sb="11" eb="13">
      <t>ケイタイ</t>
    </rPh>
    <rPh sb="13" eb="15">
      <t>デンワ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</si>
  <si>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</si>
  <si>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床置き
・
台座</t>
    <rPh sb="0" eb="2">
      <t>ユカオ</t>
    </rPh>
    <rPh sb="6" eb="8">
      <t>ダイザ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</si>
  <si>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</si>
  <si>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</si>
  <si>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</t>
    <rPh sb="0" eb="1">
      <t>タカ</t>
    </rPh>
    <phoneticPr fontId="2"/>
  </si>
  <si>
    <t>床・台・壁</t>
    <rPh sb="0" eb="1">
      <t>ユカ</t>
    </rPh>
    <rPh sb="2" eb="3">
      <t>ダイ</t>
    </rPh>
    <rPh sb="4" eb="5">
      <t>カベ</t>
    </rPh>
    <phoneticPr fontId="2"/>
  </si>
  <si>
    <t>立体・平面</t>
    <rPh sb="0" eb="2">
      <t>リッタイ</t>
    </rPh>
    <rPh sb="3" eb="5">
      <t>ヘイメン</t>
    </rPh>
    <phoneticPr fontId="2"/>
  </si>
  <si>
    <t>↑上の枠に１～13の数字を半角で入力して下さい。出品作品のキャプションが表示されますので、1枚ずつケント紙などに印刷して下さい。</t>
    <rPh sb="1" eb="2">
      <t>ウエ</t>
    </rPh>
    <rPh sb="3" eb="4">
      <t>ワク</t>
    </rPh>
    <rPh sb="10" eb="12">
      <t>スウジ</t>
    </rPh>
    <rPh sb="13" eb="15">
      <t>ハンカク</t>
    </rPh>
    <rPh sb="16" eb="18">
      <t>ニュウリョク</t>
    </rPh>
    <rPh sb="20" eb="21">
      <t>クダ</t>
    </rPh>
    <rPh sb="24" eb="26">
      <t>シュッピン</t>
    </rPh>
    <rPh sb="26" eb="28">
      <t>サクヒン</t>
    </rPh>
    <rPh sb="36" eb="38">
      <t>ヒョウジ</t>
    </rPh>
    <rPh sb="46" eb="47">
      <t>マイ</t>
    </rPh>
    <rPh sb="52" eb="53">
      <t>シ</t>
    </rPh>
    <rPh sb="56" eb="58">
      <t>インサツ</t>
    </rPh>
    <rPh sb="60" eb="61">
      <t>クダ</t>
    </rPh>
    <phoneticPr fontId="2"/>
  </si>
  <si>
    <t>＜注意事項＞※プルダウンでご選択ください。</t>
    <rPh sb="1" eb="3">
      <t>チュウイ</t>
    </rPh>
    <rPh sb="3" eb="5">
      <t>ジコウ</t>
    </rPh>
    <rPh sb="14" eb="16">
      <t>センタク</t>
    </rPh>
    <phoneticPr fontId="2"/>
  </si>
  <si>
    <t>×</t>
  </si>
  <si>
    <t>岡倉　天心</t>
    <rPh sb="0" eb="2">
      <t>オカクラ</t>
    </rPh>
    <rPh sb="3" eb="5">
      <t>テンシン</t>
    </rPh>
    <phoneticPr fontId="2"/>
  </si>
  <si>
    <t>０９４２－１２－３４５６</t>
    <phoneticPr fontId="2"/>
  </si>
  <si>
    <t>０９４２－１２－７８９０</t>
    <phoneticPr fontId="2"/>
  </si>
  <si>
    <t>第３６回</t>
    <phoneticPr fontId="2"/>
  </si>
  <si>
    <t>辞退</t>
  </si>
  <si>
    <t>　/　090 - 1234 - 5678</t>
    <phoneticPr fontId="2"/>
  </si>
  <si>
    <t>福岡県立福博高等学校</t>
    <rPh sb="0" eb="4">
      <t>フクオカケンリツ</t>
    </rPh>
    <rPh sb="4" eb="5">
      <t>フク</t>
    </rPh>
    <rPh sb="5" eb="6">
      <t>ハク</t>
    </rPh>
    <rPh sb="6" eb="8">
      <t>コウトウ</t>
    </rPh>
    <rPh sb="8" eb="10">
      <t>ガッコウ</t>
    </rPh>
    <phoneticPr fontId="2"/>
  </si>
  <si>
    <t xml:space="preserve">床置き
</t>
    <rPh sb="0" eb="2">
      <t>ユカオ</t>
    </rPh>
    <phoneticPr fontId="2"/>
  </si>
  <si>
    <t xml:space="preserve">
台座</t>
    <rPh sb="1" eb="3">
      <t>ダイザ</t>
    </rPh>
    <phoneticPr fontId="2"/>
  </si>
  <si>
    <t>立体</t>
    <rPh sb="0" eb="2">
      <t>リッタイ</t>
    </rPh>
    <phoneticPr fontId="2"/>
  </si>
  <si>
    <t>台</t>
    <rPh sb="0" eb="1">
      <t>ダイ</t>
    </rPh>
    <phoneticPr fontId="2"/>
  </si>
  <si>
    <t>平面</t>
    <rPh sb="0" eb="2">
      <t>ヘイメン</t>
    </rPh>
    <phoneticPr fontId="2"/>
  </si>
  <si>
    <t>壁</t>
    <rPh sb="0" eb="1">
      <t>カベ</t>
    </rPh>
    <phoneticPr fontId="2"/>
  </si>
  <si>
    <t>F50</t>
    <phoneticPr fontId="2"/>
  </si>
  <si>
    <t>F30</t>
    <phoneticPr fontId="2"/>
  </si>
  <si>
    <t>令和６年度 福岡県高等学校総合文化祭美術・工芸展　　【出品申込書】</t>
    <rPh sb="0" eb="2">
      <t>レイワ</t>
    </rPh>
    <rPh sb="3" eb="5">
      <t>ネンド</t>
    </rPh>
    <rPh sb="6" eb="9">
      <t>フクオカケン</t>
    </rPh>
    <rPh sb="9" eb="13">
      <t>コウトウガッコウ</t>
    </rPh>
    <rPh sb="13" eb="18">
      <t>ソウゴウブンカサイ</t>
    </rPh>
    <rPh sb="18" eb="20">
      <t>ビジュツ</t>
    </rPh>
    <rPh sb="21" eb="24">
      <t>コウゲイテン</t>
    </rPh>
    <rPh sb="27" eb="29">
      <t>シュッピン</t>
    </rPh>
    <rPh sb="29" eb="31">
      <t>モウシコミ</t>
    </rPh>
    <rPh sb="31" eb="32">
      <t>ショ</t>
    </rPh>
    <phoneticPr fontId="2"/>
  </si>
  <si>
    <t>奨励賞候補</t>
    <rPh sb="0" eb="3">
      <t>ショウレイショウ</t>
    </rPh>
    <rPh sb="3" eb="5">
      <t>コウホ</t>
    </rPh>
    <phoneticPr fontId="2"/>
  </si>
  <si>
    <t>●</t>
  </si>
  <si>
    <t>北九州</t>
  </si>
  <si>
    <t>奨励賞候補</t>
  </si>
  <si>
    <t>卒年</t>
  </si>
  <si>
    <t>縦</t>
    <phoneticPr fontId="2"/>
  </si>
  <si>
    <t>※「昨年度賞」では、「全国大会推薦」・「九州大会推薦」を受賞した生徒の場合は　「全国」・「九州」を ご選択ください。</t>
    <rPh sb="5" eb="6">
      <t xml:space="preserve">ショウ </t>
    </rPh>
    <rPh sb="13" eb="15">
      <t>タイカイ</t>
    </rPh>
    <rPh sb="15" eb="17">
      <t>スイセン</t>
    </rPh>
    <rPh sb="35" eb="37">
      <t>バアイ</t>
    </rPh>
    <rPh sb="51" eb="53">
      <t>センタク</t>
    </rPh>
    <phoneticPr fontId="19"/>
  </si>
  <si>
    <t>※学校から特選以上の賞が出ていない場合、「奨励賞候補」作品を「奨励賞」とします。出品作品から学校代表として、　　　　　　1点のみ選び、●印をつけて下さい。</t>
    <rPh sb="21" eb="24">
      <t xml:space="preserve">ショウレイショウ </t>
    </rPh>
    <rPh sb="31" eb="34">
      <t xml:space="preserve">ショウレイショウ </t>
    </rPh>
    <rPh sb="40" eb="42">
      <t xml:space="preserve">シュッピン </t>
    </rPh>
    <rPh sb="42" eb="44">
      <t xml:space="preserve">サクヒン </t>
    </rPh>
    <rPh sb="46" eb="50">
      <t xml:space="preserve">ガッコウダイヒョウトシテ </t>
    </rPh>
    <rPh sb="68" eb="69">
      <t xml:space="preserve">シルシヲ </t>
    </rPh>
    <phoneticPr fontId="2"/>
  </si>
  <si>
    <t>※「全国・九州推薦条件」では、次年度に「参加可」、「辞退」、「卒年」のどれかをご選択ください。卒年の場合は、　　　　　　大会時期に学校に在籍していないため、推薦は不可となります。</t>
    <rPh sb="2" eb="4">
      <t>ゼンコク</t>
    </rPh>
    <rPh sb="5" eb="7">
      <t>キュウシュウ</t>
    </rPh>
    <rPh sb="7" eb="9">
      <t>スイセン</t>
    </rPh>
    <rPh sb="9" eb="11">
      <t>ジョウケン</t>
    </rPh>
    <rPh sb="15" eb="18">
      <t xml:space="preserve">ジネンドノ </t>
    </rPh>
    <rPh sb="20" eb="23">
      <t>サンカカ</t>
    </rPh>
    <rPh sb="26" eb="28">
      <t>ジタイ</t>
    </rPh>
    <rPh sb="31" eb="33">
      <t xml:space="preserve">ソツネン </t>
    </rPh>
    <rPh sb="40" eb="42">
      <t>センタク</t>
    </rPh>
    <rPh sb="47" eb="49">
      <t xml:space="preserve">ソツネンノバアイハ </t>
    </rPh>
    <rPh sb="60" eb="62">
      <t xml:space="preserve">タイカイ </t>
    </rPh>
    <rPh sb="62" eb="64">
      <t xml:space="preserve">ジキニ </t>
    </rPh>
    <rPh sb="65" eb="67">
      <t xml:space="preserve">ガッコウニ </t>
    </rPh>
    <rPh sb="68" eb="70">
      <t xml:space="preserve">ザイセキ </t>
    </rPh>
    <rPh sb="78" eb="80">
      <t xml:space="preserve">スイセン </t>
    </rPh>
    <rPh sb="81" eb="83">
      <t xml:space="preserve">フカ </t>
    </rPh>
    <phoneticPr fontId="19"/>
  </si>
  <si>
    <t>※「全国・九州推薦条件」では、次年度に「参加可」、「辞退」、「卒年」のどれかをご選択ください。卒年の場合は、　　　　　　　　大会時期に学校に在籍していないため、推薦は不可となります。</t>
    <rPh sb="2" eb="4">
      <t>ゼンコク</t>
    </rPh>
    <rPh sb="5" eb="7">
      <t>キュウシュウ</t>
    </rPh>
    <rPh sb="7" eb="9">
      <t>スイセン</t>
    </rPh>
    <rPh sb="9" eb="11">
      <t>ジョウケン</t>
    </rPh>
    <rPh sb="15" eb="18">
      <t xml:space="preserve">ジネンドノ </t>
    </rPh>
    <rPh sb="20" eb="23">
      <t>サンカカ</t>
    </rPh>
    <rPh sb="26" eb="28">
      <t>ジタイ</t>
    </rPh>
    <rPh sb="31" eb="33">
      <t xml:space="preserve">ソツネン </t>
    </rPh>
    <rPh sb="40" eb="42">
      <t>センタク</t>
    </rPh>
    <rPh sb="47" eb="49">
      <t xml:space="preserve">ソツネンノバアイハ </t>
    </rPh>
    <rPh sb="62" eb="64">
      <t xml:space="preserve">タイカイ </t>
    </rPh>
    <rPh sb="64" eb="66">
      <t xml:space="preserve">ジキニ </t>
    </rPh>
    <rPh sb="67" eb="69">
      <t xml:space="preserve">ガッコウニ </t>
    </rPh>
    <rPh sb="70" eb="72">
      <t xml:space="preserve">ザイセキ </t>
    </rPh>
    <rPh sb="80" eb="82">
      <t xml:space="preserve">スイセン </t>
    </rPh>
    <rPh sb="83" eb="85">
      <t xml:space="preserve">フカ </t>
    </rPh>
    <phoneticPr fontId="19"/>
  </si>
  <si>
    <t>受付番号</t>
    <rPh sb="0" eb="2">
      <t>ウケツケ</t>
    </rPh>
    <rPh sb="2" eb="3">
      <t xml:space="preserve">バン </t>
    </rPh>
    <rPh sb="3" eb="4">
      <t>バゴウ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</si>
</sst>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36"/>
      <name val="ＤＦＰ隷書体"/>
      <family val="4"/>
      <charset val="128"/>
    </font>
    <font>
      <sz val="22"/>
      <name val="ＤＦＰ隷書体"/>
      <family val="4"/>
      <charset val="128"/>
    </font>
    <font>
      <sz val="11"/>
      <name val="ＤＦＰ隷書体"/>
      <family val="4"/>
      <charset val="128"/>
    </font>
    <font>
      <sz val="24"/>
      <name val="ＤＦＰ隷書体"/>
      <family val="4"/>
      <charset val="128"/>
    </font>
    <font>
      <sz val="40"/>
      <name val="AGENDA人名正楷書体L1"/>
      <family val="4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ＤＦＰ中楷書体"/>
      <family val="4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4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0" tint="-0.3499862666707357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9"/>
      <color rgb="FFFF0000"/>
      <name val="ＭＳ Ｐゴシック (本文)"/>
      <family val="3"/>
      <charset val="128"/>
    </font>
    <font>
      <sz val="10"/>
      <color rgb="FFFF0000"/>
      <name val="ＭＳ Ｐゴシック (本文)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n">
        <color auto="1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>
      <alignment vertical="center"/>
    </xf>
  </cellStyleXfs>
  <cellXfs count="319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distributed" vertical="top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7" fillId="0" borderId="5" xfId="0" applyFont="1" applyBorder="1" applyAlignment="1">
      <alignment horizontal="center" shrinkToFit="1"/>
    </xf>
    <xf numFmtId="0" fontId="5" fillId="0" borderId="0" xfId="0" applyFont="1" applyAlignment="1">
      <alignment horizontal="distributed" vertical="top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7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shrinkToFit="1"/>
    </xf>
    <xf numFmtId="0" fontId="5" fillId="0" borderId="2" xfId="0" applyFont="1" applyBorder="1" applyAlignment="1">
      <alignment horizontal="distributed" vertical="top"/>
    </xf>
    <xf numFmtId="0" fontId="8" fillId="0" borderId="2" xfId="0" applyFont="1" applyBorder="1"/>
    <xf numFmtId="0" fontId="3" fillId="0" borderId="0" xfId="0" applyFont="1" applyAlignment="1">
      <alignment horizontal="distributed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18" fillId="0" borderId="13" xfId="3" applyBorder="1" applyAlignment="1">
      <alignment horizontal="center" vertical="center" shrinkToFit="1"/>
    </xf>
    <xf numFmtId="0" fontId="18" fillId="2" borderId="13" xfId="3" applyFill="1" applyBorder="1" applyAlignment="1">
      <alignment horizontal="center" vertical="center" shrinkToFit="1"/>
    </xf>
    <xf numFmtId="0" fontId="20" fillId="2" borderId="13" xfId="3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18" fillId="3" borderId="13" xfId="3" applyFill="1" applyBorder="1" applyAlignment="1">
      <alignment horizontal="center" vertical="center" shrinkToFit="1"/>
    </xf>
    <xf numFmtId="0" fontId="21" fillId="0" borderId="13" xfId="3" applyFont="1" applyBorder="1" applyAlignment="1">
      <alignment horizontal="center" vertical="center" shrinkToFit="1"/>
    </xf>
    <xf numFmtId="0" fontId="18" fillId="3" borderId="13" xfId="3" applyFill="1" applyBorder="1" applyAlignment="1">
      <alignment vertical="center" shrinkToFit="1"/>
    </xf>
    <xf numFmtId="0" fontId="18" fillId="3" borderId="13" xfId="3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19" fillId="0" borderId="13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shrinkToFit="1"/>
    </xf>
    <xf numFmtId="0" fontId="24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 shrinkToFit="1"/>
    </xf>
    <xf numFmtId="0" fontId="23" fillId="0" borderId="0" xfId="0" applyFont="1"/>
    <xf numFmtId="0" fontId="27" fillId="0" borderId="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wrapText="1"/>
    </xf>
    <xf numFmtId="0" fontId="27" fillId="0" borderId="8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wrapText="1"/>
    </xf>
    <xf numFmtId="0" fontId="26" fillId="0" borderId="12" xfId="0" applyFont="1" applyBorder="1" applyAlignment="1">
      <alignment horizontal="center" vertical="center"/>
    </xf>
    <xf numFmtId="0" fontId="27" fillId="0" borderId="12" xfId="0" applyFont="1" applyBorder="1"/>
    <xf numFmtId="0" fontId="13" fillId="2" borderId="13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9" fillId="2" borderId="13" xfId="3" applyFont="1" applyFill="1" applyBorder="1" applyAlignment="1">
      <alignment horizontal="center" vertical="center" wrapText="1" shrinkToFit="1"/>
    </xf>
    <xf numFmtId="0" fontId="27" fillId="0" borderId="9" xfId="0" applyFont="1" applyBorder="1"/>
    <xf numFmtId="0" fontId="27" fillId="0" borderId="16" xfId="0" applyFont="1" applyBorder="1"/>
    <xf numFmtId="0" fontId="27" fillId="0" borderId="9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7" fillId="0" borderId="12" xfId="0" applyFont="1" applyBorder="1" applyAlignment="1">
      <alignment horizontal="right"/>
    </xf>
    <xf numFmtId="176" fontId="29" fillId="2" borderId="13" xfId="3" applyNumberFormat="1" applyFont="1" applyFill="1" applyBorder="1" applyAlignment="1">
      <alignment horizontal="center" vertical="center" wrapText="1" shrinkToFit="1"/>
    </xf>
    <xf numFmtId="0" fontId="18" fillId="3" borderId="37" xfId="3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3" fillId="0" borderId="0" xfId="0" applyFont="1"/>
    <xf numFmtId="0" fontId="18" fillId="3" borderId="18" xfId="3" applyFill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18" fillId="2" borderId="18" xfId="3" applyFill="1" applyBorder="1" applyAlignment="1">
      <alignment horizontal="center" vertical="center" shrinkToFit="1"/>
    </xf>
    <xf numFmtId="0" fontId="18" fillId="2" borderId="19" xfId="3" applyFill="1" applyBorder="1" applyAlignment="1">
      <alignment horizontal="center" vertical="center" shrinkToFit="1"/>
    </xf>
    <xf numFmtId="0" fontId="18" fillId="3" borderId="19" xfId="3" applyFill="1" applyBorder="1" applyAlignment="1">
      <alignment vertical="center" shrinkToFit="1"/>
    </xf>
    <xf numFmtId="0" fontId="18" fillId="0" borderId="42" xfId="3" applyBorder="1" applyAlignment="1">
      <alignment horizontal="center" vertical="center" shrinkToFit="1"/>
    </xf>
    <xf numFmtId="0" fontId="18" fillId="3" borderId="43" xfId="3" applyFill="1" applyBorder="1" applyAlignment="1">
      <alignment horizontal="center" vertical="center" shrinkToFit="1"/>
    </xf>
    <xf numFmtId="0" fontId="18" fillId="3" borderId="44" xfId="3" applyFill="1" applyBorder="1" applyAlignment="1">
      <alignment horizontal="center" vertical="center" shrinkToFit="1"/>
    </xf>
    <xf numFmtId="0" fontId="27" fillId="0" borderId="12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7" fillId="0" borderId="53" xfId="0" applyFont="1" applyBorder="1" applyAlignment="1">
      <alignment horizontal="center" shrinkToFit="1"/>
    </xf>
    <xf numFmtId="0" fontId="28" fillId="0" borderId="52" xfId="0" applyFont="1" applyBorder="1" applyAlignment="1">
      <alignment horizontal="center" shrinkToFit="1"/>
    </xf>
    <xf numFmtId="0" fontId="33" fillId="0" borderId="4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24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3" fillId="0" borderId="6" xfId="0" applyFont="1" applyBorder="1" applyAlignment="1">
      <alignment horizontal="left"/>
    </xf>
    <xf numFmtId="0" fontId="26" fillId="0" borderId="0" xfId="0" applyFont="1"/>
    <xf numFmtId="0" fontId="26" fillId="0" borderId="6" xfId="0" applyFont="1" applyBorder="1"/>
    <xf numFmtId="0" fontId="36" fillId="0" borderId="0" xfId="0" applyFont="1" applyAlignment="1">
      <alignment horizontal="center"/>
    </xf>
    <xf numFmtId="0" fontId="0" fillId="0" borderId="57" xfId="0" applyBorder="1"/>
    <xf numFmtId="0" fontId="0" fillId="0" borderId="14" xfId="0" applyBorder="1"/>
    <xf numFmtId="0" fontId="5" fillId="0" borderId="14" xfId="0" applyFont="1" applyBorder="1" applyAlignment="1">
      <alignment horizontal="distributed" vertical="top"/>
    </xf>
    <xf numFmtId="0" fontId="7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shrinkToFit="1"/>
    </xf>
    <xf numFmtId="0" fontId="0" fillId="0" borderId="58" xfId="0" applyBorder="1"/>
    <xf numFmtId="0" fontId="0" fillId="0" borderId="59" xfId="0" applyBorder="1"/>
    <xf numFmtId="0" fontId="5" fillId="0" borderId="59" xfId="0" applyFont="1" applyBorder="1" applyAlignment="1">
      <alignment horizontal="distributed" vertical="top"/>
    </xf>
    <xf numFmtId="0" fontId="8" fillId="0" borderId="59" xfId="0" applyFont="1" applyBorder="1"/>
    <xf numFmtId="0" fontId="8" fillId="0" borderId="60" xfId="0" applyFont="1" applyBorder="1"/>
    <xf numFmtId="0" fontId="8" fillId="0" borderId="61" xfId="0" applyFont="1" applyBorder="1"/>
    <xf numFmtId="0" fontId="37" fillId="0" borderId="0" xfId="0" applyFont="1"/>
    <xf numFmtId="0" fontId="22" fillId="2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shrinkToFit="1"/>
    </xf>
    <xf numFmtId="0" fontId="13" fillId="2" borderId="25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38" fillId="0" borderId="6" xfId="0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 shrinkToFit="1"/>
    </xf>
    <xf numFmtId="0" fontId="0" fillId="0" borderId="23" xfId="0" applyBorder="1" applyAlignment="1" applyProtection="1">
      <alignment horizontal="center"/>
      <protection locked="0"/>
    </xf>
    <xf numFmtId="0" fontId="13" fillId="2" borderId="24" xfId="0" applyFont="1" applyFill="1" applyBorder="1" applyAlignment="1">
      <alignment horizontal="center" vertical="center" shrinkToFit="1"/>
    </xf>
    <xf numFmtId="0" fontId="39" fillId="0" borderId="25" xfId="0" applyFont="1" applyBorder="1" applyAlignment="1">
      <alignment vertical="center"/>
    </xf>
    <xf numFmtId="0" fontId="27" fillId="0" borderId="14" xfId="0" applyFont="1" applyBorder="1"/>
    <xf numFmtId="0" fontId="23" fillId="0" borderId="1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0" borderId="54" xfId="0" applyFont="1" applyBorder="1"/>
    <xf numFmtId="0" fontId="27" fillId="0" borderId="55" xfId="0" applyFont="1" applyBorder="1" applyAlignment="1">
      <alignment horizontal="center" shrinkToFit="1"/>
    </xf>
    <xf numFmtId="0" fontId="27" fillId="0" borderId="56" xfId="0" applyFont="1" applyBorder="1" applyAlignment="1">
      <alignment horizontal="center" shrinkToFit="1"/>
    </xf>
    <xf numFmtId="0" fontId="16" fillId="0" borderId="28" xfId="0" applyFont="1" applyBorder="1" applyAlignment="1">
      <alignment horizontal="center" shrinkToFit="1"/>
    </xf>
    <xf numFmtId="0" fontId="16" fillId="0" borderId="29" xfId="0" applyFont="1" applyBorder="1" applyAlignment="1">
      <alignment horizontal="center" shrinkToFit="1"/>
    </xf>
    <xf numFmtId="0" fontId="16" fillId="0" borderId="24" xfId="0" applyFont="1" applyBorder="1" applyAlignment="1">
      <alignment horizontal="center" shrinkToFit="1"/>
    </xf>
    <xf numFmtId="0" fontId="16" fillId="0" borderId="25" xfId="0" applyFont="1" applyBorder="1" applyAlignment="1">
      <alignment horizontal="center" shrinkToFit="1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shrinkToFit="1"/>
    </xf>
    <xf numFmtId="0" fontId="26" fillId="0" borderId="56" xfId="0" applyFont="1" applyBorder="1" applyAlignment="1">
      <alignment horizontal="center" shrinkToFit="1"/>
    </xf>
    <xf numFmtId="0" fontId="26" fillId="0" borderId="6" xfId="0" applyFont="1" applyBorder="1"/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shrinkToFit="1"/>
    </xf>
    <xf numFmtId="0" fontId="28" fillId="0" borderId="31" xfId="0" applyFont="1" applyBorder="1" applyAlignment="1">
      <alignment horizontal="center" shrinkToFit="1"/>
    </xf>
    <xf numFmtId="0" fontId="23" fillId="0" borderId="30" xfId="0" applyFont="1" applyBorder="1" applyAlignment="1">
      <alignment horizontal="center" shrinkToFit="1"/>
    </xf>
    <xf numFmtId="0" fontId="23" fillId="0" borderId="31" xfId="0" applyFont="1" applyBorder="1" applyAlignment="1">
      <alignment horizont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shrinkToFit="1"/>
    </xf>
    <xf numFmtId="0" fontId="28" fillId="0" borderId="12" xfId="0" applyFont="1" applyBorder="1" applyAlignment="1">
      <alignment horizont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left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shrinkToFit="1"/>
    </xf>
    <xf numFmtId="0" fontId="24" fillId="0" borderId="27" xfId="0" applyFont="1" applyBorder="1" applyAlignment="1">
      <alignment horizontal="center" shrinkToFit="1"/>
    </xf>
    <xf numFmtId="0" fontId="28" fillId="0" borderId="28" xfId="0" applyFont="1" applyBorder="1" applyAlignment="1">
      <alignment horizontal="center" shrinkToFit="1"/>
    </xf>
    <xf numFmtId="0" fontId="24" fillId="0" borderId="29" xfId="0" applyFont="1" applyBorder="1" applyAlignment="1">
      <alignment horizontal="center" shrinkToFit="1"/>
    </xf>
    <xf numFmtId="0" fontId="41" fillId="0" borderId="0" xfId="0" applyFont="1" applyAlignment="1">
      <alignment horizontal="center" vertical="center" shrinkToFit="1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4" fillId="0" borderId="18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2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/>
    </xf>
    <xf numFmtId="0" fontId="2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2" fillId="0" borderId="45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44" fillId="0" borderId="47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4" fillId="0" borderId="48" xfId="0" applyFont="1" applyBorder="1" applyAlignment="1">
      <alignment horizontal="left" vertical="center" wrapText="1"/>
    </xf>
    <xf numFmtId="0" fontId="44" fillId="0" borderId="49" xfId="0" applyFont="1" applyBorder="1" applyAlignment="1">
      <alignment horizontal="left" vertical="center" wrapText="1"/>
    </xf>
    <xf numFmtId="0" fontId="44" fillId="0" borderId="50" xfId="0" applyFont="1" applyBorder="1" applyAlignment="1">
      <alignment horizontal="left" vertical="center" wrapText="1"/>
    </xf>
    <xf numFmtId="0" fontId="44" fillId="0" borderId="5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shrinkToFit="1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4" fillId="2" borderId="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shrinkToFit="1"/>
    </xf>
    <xf numFmtId="0" fontId="28" fillId="2" borderId="62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/>
    </xf>
    <xf numFmtId="0" fontId="24" fillId="2" borderId="6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shrinkToFit="1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24" fillId="0" borderId="12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shrinkToFit="1"/>
    </xf>
    <xf numFmtId="0" fontId="28" fillId="0" borderId="62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shrinkToFit="1"/>
    </xf>
    <xf numFmtId="0" fontId="24" fillId="2" borderId="20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7" fillId="0" borderId="26" xfId="0" applyFont="1" applyBorder="1"/>
    <xf numFmtId="0" fontId="24" fillId="0" borderId="27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/>
    </xf>
    <xf numFmtId="0" fontId="27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8" fillId="0" borderId="32" xfId="0" applyFont="1" applyBorder="1" applyAlignment="1">
      <alignment horizontal="center" shrinkToFit="1"/>
    </xf>
    <xf numFmtId="0" fontId="28" fillId="0" borderId="33" xfId="0" applyFont="1" applyBorder="1" applyAlignment="1">
      <alignment shrinkToFit="1"/>
    </xf>
    <xf numFmtId="0" fontId="28" fillId="0" borderId="30" xfId="0" applyFont="1" applyBorder="1" applyAlignment="1">
      <alignment shrinkToFit="1"/>
    </xf>
    <xf numFmtId="0" fontId="28" fillId="0" borderId="31" xfId="0" applyFont="1" applyBorder="1" applyAlignment="1">
      <alignment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32" xfId="0" applyFont="1" applyBorder="1" applyAlignment="1">
      <alignment horizontal="center" shrinkToFit="1"/>
    </xf>
    <xf numFmtId="0" fontId="16" fillId="0" borderId="33" xfId="0" applyFont="1" applyBorder="1" applyAlignment="1">
      <alignment horizontal="center" shrinkToFi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7" fillId="0" borderId="20" xfId="0" applyFont="1" applyBorder="1" applyAlignment="1">
      <alignment horizontal="center" vertical="center"/>
    </xf>
    <xf numFmtId="0" fontId="0" fillId="0" borderId="19" xfId="0" applyBorder="1"/>
    <xf numFmtId="0" fontId="0" fillId="0" borderId="27" xfId="0" applyBorder="1" applyAlignment="1">
      <alignment horizontal="center" shrinkToFi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shrinkToFit="1"/>
    </xf>
    <xf numFmtId="0" fontId="16" fillId="0" borderId="31" xfId="0" applyFont="1" applyBorder="1" applyAlignment="1">
      <alignment horizontal="center" shrinkToFit="1"/>
    </xf>
    <xf numFmtId="0" fontId="26" fillId="0" borderId="40" xfId="0" applyFont="1" applyBorder="1" applyAlignment="1">
      <alignment horizontal="center" shrinkToFit="1"/>
    </xf>
    <xf numFmtId="0" fontId="0" fillId="0" borderId="41" xfId="0" applyBorder="1" applyAlignment="1">
      <alignment horizontal="center"/>
    </xf>
    <xf numFmtId="0" fontId="26" fillId="0" borderId="38" xfId="0" applyFont="1" applyBorder="1" applyAlignment="1">
      <alignment horizontal="center" shrinkToFit="1"/>
    </xf>
    <xf numFmtId="0" fontId="0" fillId="0" borderId="39" xfId="0" applyBorder="1" applyAlignment="1">
      <alignment horizontal="center"/>
    </xf>
    <xf numFmtId="0" fontId="40" fillId="2" borderId="9" xfId="0" applyFont="1" applyFill="1" applyBorder="1" applyAlignment="1" applyProtection="1">
      <alignment horizontal="center" vertical="center"/>
      <protection locked="0"/>
    </xf>
    <xf numFmtId="0" fontId="40" fillId="2" borderId="12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/>
    </xf>
    <xf numFmtId="0" fontId="46" fillId="0" borderId="49" xfId="0" applyFont="1" applyBorder="1" applyAlignment="1">
      <alignment horizontal="left" vertical="center" wrapText="1"/>
    </xf>
    <xf numFmtId="0" fontId="46" fillId="0" borderId="50" xfId="0" applyFont="1" applyBorder="1" applyAlignment="1">
      <alignment horizontal="left" vertical="center" wrapText="1"/>
    </xf>
    <xf numFmtId="0" fontId="46" fillId="0" borderId="5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5" fillId="0" borderId="45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6" fillId="0" borderId="47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48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center" shrinkToFit="1"/>
    </xf>
    <xf numFmtId="0" fontId="18" fillId="3" borderId="18" xfId="3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shrinkToFit="1"/>
    </xf>
    <xf numFmtId="0" fontId="31" fillId="0" borderId="0" xfId="0" applyFont="1" applyAlignment="1">
      <alignment horizontal="left" vertical="top" wrapText="1" shrinkToFit="1"/>
    </xf>
  </cellXfs>
  <cellStyles count="97">
    <cellStyle name="ハイパーリンク" xfId="1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標準" xfId="0" builtinId="0"/>
    <cellStyle name="標準 2" xfId="3" xr:uid="{00000000-0005-0000-0000-000030000000}"/>
    <cellStyle name="標準 3" xfId="96" xr:uid="{00000000-0005-0000-0000-000031000000}"/>
    <cellStyle name="表示済みのハイパーリンク" xfId="2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50</xdr:row>
      <xdr:rowOff>76200</xdr:rowOff>
    </xdr:from>
    <xdr:to>
      <xdr:col>1</xdr:col>
      <xdr:colOff>1219200</xdr:colOff>
      <xdr:row>51</xdr:row>
      <xdr:rowOff>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2325" y="9740900"/>
          <a:ext cx="1057275" cy="152400"/>
        </a:xfrm>
        <a:prstGeom prst="ellipse">
          <a:avLst/>
        </a:prstGeom>
        <a:noFill/>
        <a:ln w="15875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342901</xdr:colOff>
      <xdr:row>24</xdr:row>
      <xdr:rowOff>101600</xdr:rowOff>
    </xdr:from>
    <xdr:to>
      <xdr:col>5</xdr:col>
      <xdr:colOff>25401</xdr:colOff>
      <xdr:row>28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247901" y="5219700"/>
          <a:ext cx="558800" cy="53340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34924</xdr:colOff>
      <xdr:row>28</xdr:row>
      <xdr:rowOff>0</xdr:rowOff>
    </xdr:from>
    <xdr:to>
      <xdr:col>10</xdr:col>
      <xdr:colOff>127000</xdr:colOff>
      <xdr:row>29</xdr:row>
      <xdr:rowOff>53976</xdr:rowOff>
    </xdr:to>
    <xdr:sp macro="" textlink="">
      <xdr:nvSpPr>
        <xdr:cNvPr id="21" name="線吹き出し 1 (枠付き)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463924" y="5753100"/>
          <a:ext cx="2365376" cy="244476"/>
        </a:xfrm>
        <a:prstGeom prst="borderCallout1">
          <a:avLst>
            <a:gd name="adj1" fmla="val 34302"/>
            <a:gd name="adj2" fmla="val -45"/>
            <a:gd name="adj3" fmla="val -95626"/>
            <a:gd name="adj4" fmla="val -26022"/>
          </a:avLst>
        </a:prstGeom>
        <a:ln w="1905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必要な展示方法を残してください。</a:t>
          </a:r>
        </a:p>
      </xdr:txBody>
    </xdr:sp>
    <xdr:clientData/>
  </xdr:twoCellAnchor>
  <xdr:twoCellAnchor>
    <xdr:from>
      <xdr:col>5</xdr:col>
      <xdr:colOff>63500</xdr:colOff>
      <xdr:row>10</xdr:row>
      <xdr:rowOff>253999</xdr:rowOff>
    </xdr:from>
    <xdr:to>
      <xdr:col>6</xdr:col>
      <xdr:colOff>355600</xdr:colOff>
      <xdr:row>12</xdr:row>
      <xdr:rowOff>266700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844800" y="2438399"/>
          <a:ext cx="482600" cy="469901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390525</xdr:colOff>
      <xdr:row>9</xdr:row>
      <xdr:rowOff>0</xdr:rowOff>
    </xdr:from>
    <xdr:to>
      <xdr:col>10</xdr:col>
      <xdr:colOff>25400</xdr:colOff>
      <xdr:row>10</xdr:row>
      <xdr:rowOff>139699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62325" y="2006600"/>
          <a:ext cx="2365375" cy="330199"/>
        </a:xfrm>
        <a:prstGeom prst="borderCallout1">
          <a:avLst>
            <a:gd name="adj1" fmla="val 3533"/>
            <a:gd name="adj2" fmla="val 467"/>
            <a:gd name="adj3" fmla="val -91852"/>
            <a:gd name="adj4" fmla="val -3268"/>
          </a:avLst>
        </a:prstGeom>
        <a:ln w="1905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規格があるものはそのサイズで</a:t>
          </a:r>
        </a:p>
      </xdr:txBody>
    </xdr:sp>
    <xdr:clientData/>
  </xdr:twoCellAnchor>
  <xdr:twoCellAnchor>
    <xdr:from>
      <xdr:col>1</xdr:col>
      <xdr:colOff>1193800</xdr:colOff>
      <xdr:row>14</xdr:row>
      <xdr:rowOff>235984</xdr:rowOff>
    </xdr:from>
    <xdr:to>
      <xdr:col>3</xdr:col>
      <xdr:colOff>59556</xdr:colOff>
      <xdr:row>16</xdr:row>
      <xdr:rowOff>215900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1B1903B-355C-2C12-57B9-2855292DDCBD}"/>
            </a:ext>
          </a:extLst>
        </xdr:cNvPr>
        <xdr:cNvCxnSpPr>
          <a:endCxn id="29" idx="3"/>
        </xdr:cNvCxnSpPr>
      </xdr:nvCxnSpPr>
      <xdr:spPr>
        <a:xfrm flipV="1">
          <a:off x="1854200" y="3334784"/>
          <a:ext cx="516756" cy="437116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</xdr:colOff>
      <xdr:row>6</xdr:row>
      <xdr:rowOff>254001</xdr:rowOff>
    </xdr:from>
    <xdr:to>
      <xdr:col>6</xdr:col>
      <xdr:colOff>330200</xdr:colOff>
      <xdr:row>9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BD2AB690-D837-B442-B467-DCE52CDF4AE6}"/>
            </a:ext>
          </a:extLst>
        </xdr:cNvPr>
        <xdr:cNvSpPr/>
      </xdr:nvSpPr>
      <xdr:spPr>
        <a:xfrm>
          <a:off x="2832100" y="1536701"/>
          <a:ext cx="469900" cy="4571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284925</xdr:colOff>
      <xdr:row>10</xdr:row>
      <xdr:rowOff>38100</xdr:rowOff>
    </xdr:from>
    <xdr:to>
      <xdr:col>7</xdr:col>
      <xdr:colOff>63500</xdr:colOff>
      <xdr:row>11</xdr:row>
      <xdr:rowOff>43414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D9B2ACE-CFF1-8744-98A3-270FC85DD4BF}"/>
            </a:ext>
          </a:extLst>
        </xdr:cNvPr>
        <xdr:cNvCxnSpPr>
          <a:stCxn id="22" idx="7"/>
        </xdr:cNvCxnSpPr>
      </xdr:nvCxnSpPr>
      <xdr:spPr>
        <a:xfrm flipV="1">
          <a:off x="3256725" y="2222500"/>
          <a:ext cx="235775" cy="284714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121367</xdr:colOff>
      <xdr:row>29</xdr:row>
      <xdr:rowOff>0</xdr:rowOff>
    </xdr:from>
    <xdr:to>
      <xdr:col>7</xdr:col>
      <xdr:colOff>127000</xdr:colOff>
      <xdr:row>30</xdr:row>
      <xdr:rowOff>52715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F9E239D-CBDD-2D46-97E9-DBBA8D9ACFA9}"/>
            </a:ext>
          </a:extLst>
        </xdr:cNvPr>
        <xdr:cNvCxnSpPr>
          <a:stCxn id="13" idx="7"/>
        </xdr:cNvCxnSpPr>
      </xdr:nvCxnSpPr>
      <xdr:spPr>
        <a:xfrm flipV="1">
          <a:off x="2750267" y="5956300"/>
          <a:ext cx="805733" cy="332115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368301</xdr:colOff>
      <xdr:row>29</xdr:row>
      <xdr:rowOff>254000</xdr:rowOff>
    </xdr:from>
    <xdr:to>
      <xdr:col>5</xdr:col>
      <xdr:colOff>50801</xdr:colOff>
      <xdr:row>33</xdr:row>
      <xdr:rowOff>38100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C3CE4797-0FE7-CC41-A6EA-6D3EF4FD8F87}"/>
            </a:ext>
          </a:extLst>
        </xdr:cNvPr>
        <xdr:cNvSpPr/>
      </xdr:nvSpPr>
      <xdr:spPr>
        <a:xfrm>
          <a:off x="2273301" y="6210300"/>
          <a:ext cx="558800" cy="48260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25400</xdr:colOff>
      <xdr:row>1</xdr:row>
      <xdr:rowOff>209550</xdr:rowOff>
    </xdr:from>
    <xdr:to>
      <xdr:col>11</xdr:col>
      <xdr:colOff>233997</xdr:colOff>
      <xdr:row>2</xdr:row>
      <xdr:rowOff>241301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07ADC25-99DB-F246-9D1E-828EC43134B1}"/>
            </a:ext>
          </a:extLst>
        </xdr:cNvPr>
        <xdr:cNvCxnSpPr>
          <a:stCxn id="28" idx="0"/>
        </xdr:cNvCxnSpPr>
      </xdr:nvCxnSpPr>
      <xdr:spPr>
        <a:xfrm flipH="1" flipV="1">
          <a:off x="6248400" y="400050"/>
          <a:ext cx="208597" cy="361951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0</xdr:row>
      <xdr:rowOff>139700</xdr:rowOff>
    </xdr:from>
    <xdr:to>
      <xdr:col>10</xdr:col>
      <xdr:colOff>284797</xdr:colOff>
      <xdr:row>2</xdr:row>
      <xdr:rowOff>241301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809B2CA8-A83B-DA4D-A474-817C504C4D4D}"/>
            </a:ext>
          </a:extLst>
        </xdr:cNvPr>
        <xdr:cNvCxnSpPr/>
      </xdr:nvCxnSpPr>
      <xdr:spPr>
        <a:xfrm flipH="1" flipV="1">
          <a:off x="5892800" y="139700"/>
          <a:ext cx="94297" cy="495301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444500</xdr:colOff>
      <xdr:row>1</xdr:row>
      <xdr:rowOff>266700</xdr:rowOff>
    </xdr:from>
    <xdr:to>
      <xdr:col>10</xdr:col>
      <xdr:colOff>12700</xdr:colOff>
      <xdr:row>3</xdr:row>
      <xdr:rowOff>38100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A948B89B-4DB7-AE42-8ECE-700C82705ED4}"/>
            </a:ext>
          </a:extLst>
        </xdr:cNvPr>
        <xdr:cNvCxnSpPr/>
      </xdr:nvCxnSpPr>
      <xdr:spPr>
        <a:xfrm flipV="1">
          <a:off x="5638800" y="457200"/>
          <a:ext cx="76200" cy="381000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317500</xdr:colOff>
      <xdr:row>1</xdr:row>
      <xdr:rowOff>280988</xdr:rowOff>
    </xdr:from>
    <xdr:to>
      <xdr:col>9</xdr:col>
      <xdr:colOff>0</xdr:colOff>
      <xdr:row>3</xdr:row>
      <xdr:rowOff>63500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126F27C-8543-6646-808F-3EA0F2483A8F}"/>
            </a:ext>
          </a:extLst>
        </xdr:cNvPr>
        <xdr:cNvCxnSpPr/>
      </xdr:nvCxnSpPr>
      <xdr:spPr>
        <a:xfrm flipV="1">
          <a:off x="5003800" y="471488"/>
          <a:ext cx="190500" cy="392112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1117600</xdr:colOff>
      <xdr:row>46</xdr:row>
      <xdr:rowOff>203200</xdr:rowOff>
    </xdr:from>
    <xdr:to>
      <xdr:col>11</xdr:col>
      <xdr:colOff>457200</xdr:colOff>
      <xdr:row>47</xdr:row>
      <xdr:rowOff>63500</xdr:rowOff>
    </xdr:to>
    <xdr:sp macro="" textlink="">
      <xdr:nvSpPr>
        <xdr:cNvPr id="43" name="線吹き出し 1 (枠付き) 42">
          <a:extLst>
            <a:ext uri="{FF2B5EF4-FFF2-40B4-BE49-F238E27FC236}">
              <a16:creationId xmlns:a16="http://schemas.microsoft.com/office/drawing/2014/main" id="{367A753F-1B31-9F40-B668-F6143CABFD39}"/>
            </a:ext>
          </a:extLst>
        </xdr:cNvPr>
        <xdr:cNvSpPr/>
      </xdr:nvSpPr>
      <xdr:spPr>
        <a:xfrm>
          <a:off x="4546600" y="8978900"/>
          <a:ext cx="2133600" cy="228600"/>
        </a:xfrm>
        <a:prstGeom prst="borderCallout1">
          <a:avLst>
            <a:gd name="adj1" fmla="val 44302"/>
            <a:gd name="adj2" fmla="val 10300"/>
            <a:gd name="adj3" fmla="val 37057"/>
            <a:gd name="adj4" fmla="val 135"/>
          </a:avLst>
        </a:prstGeom>
        <a:ln w="1905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プルダウンで選択してください。</a:t>
          </a:r>
        </a:p>
      </xdr:txBody>
    </xdr:sp>
    <xdr:clientData/>
  </xdr:twoCellAnchor>
  <xdr:twoCellAnchor>
    <xdr:from>
      <xdr:col>10</xdr:col>
      <xdr:colOff>393700</xdr:colOff>
      <xdr:row>47</xdr:row>
      <xdr:rowOff>114300</xdr:rowOff>
    </xdr:from>
    <xdr:to>
      <xdr:col>11</xdr:col>
      <xdr:colOff>38100</xdr:colOff>
      <xdr:row>50</xdr:row>
      <xdr:rowOff>12700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F4AA0B25-56AD-DF41-AB70-3D5A427B6168}"/>
            </a:ext>
          </a:extLst>
        </xdr:cNvPr>
        <xdr:cNvCxnSpPr/>
      </xdr:nvCxnSpPr>
      <xdr:spPr>
        <a:xfrm flipH="1" flipV="1">
          <a:off x="6096000" y="9258300"/>
          <a:ext cx="165100" cy="419100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15</xdr:row>
      <xdr:rowOff>152400</xdr:rowOff>
    </xdr:from>
    <xdr:to>
      <xdr:col>7</xdr:col>
      <xdr:colOff>342900</xdr:colOff>
      <xdr:row>16</xdr:row>
      <xdr:rowOff>215900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EF83E072-9C86-4A4D-8DAC-27E95F993113}"/>
            </a:ext>
          </a:extLst>
        </xdr:cNvPr>
        <xdr:cNvSpPr/>
      </xdr:nvSpPr>
      <xdr:spPr>
        <a:xfrm>
          <a:off x="1612900" y="3543300"/>
          <a:ext cx="2159000" cy="241300"/>
        </a:xfrm>
        <a:prstGeom prst="borderCallout1">
          <a:avLst>
            <a:gd name="adj1" fmla="val 34302"/>
            <a:gd name="adj2" fmla="val -45"/>
            <a:gd name="adj3" fmla="val 37057"/>
            <a:gd name="adj4" fmla="val 135"/>
          </a:avLst>
        </a:prstGeom>
        <a:ln w="1905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プルダウンで選択してください</a:t>
          </a:r>
        </a:p>
      </xdr:txBody>
    </xdr:sp>
    <xdr:clientData/>
  </xdr:twoCellAnchor>
  <xdr:twoCellAnchor>
    <xdr:from>
      <xdr:col>8</xdr:col>
      <xdr:colOff>12700</xdr:colOff>
      <xdr:row>2</xdr:row>
      <xdr:rowOff>241301</xdr:rowOff>
    </xdr:from>
    <xdr:to>
      <xdr:col>8</xdr:col>
      <xdr:colOff>506094</xdr:colOff>
      <xdr:row>4</xdr:row>
      <xdr:rowOff>254000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4E6CE7F9-90B4-1C49-A38F-1B7652FB33A5}"/>
            </a:ext>
          </a:extLst>
        </xdr:cNvPr>
        <xdr:cNvSpPr/>
      </xdr:nvSpPr>
      <xdr:spPr>
        <a:xfrm>
          <a:off x="4699000" y="762001"/>
          <a:ext cx="493394" cy="4698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2</xdr:row>
      <xdr:rowOff>241301</xdr:rowOff>
    </xdr:from>
    <xdr:to>
      <xdr:col>10</xdr:col>
      <xdr:colOff>23494</xdr:colOff>
      <xdr:row>4</xdr:row>
      <xdr:rowOff>254000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185DEDE7-19EB-424D-AED7-8D298E01E530}"/>
            </a:ext>
          </a:extLst>
        </xdr:cNvPr>
        <xdr:cNvSpPr/>
      </xdr:nvSpPr>
      <xdr:spPr>
        <a:xfrm>
          <a:off x="5232400" y="762001"/>
          <a:ext cx="493394" cy="4698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508000</xdr:colOff>
      <xdr:row>2</xdr:row>
      <xdr:rowOff>241301</xdr:rowOff>
    </xdr:from>
    <xdr:to>
      <xdr:col>11</xdr:col>
      <xdr:colOff>480694</xdr:colOff>
      <xdr:row>4</xdr:row>
      <xdr:rowOff>254000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96DB8624-E805-1D45-AAC0-F07F6CC27950}"/>
            </a:ext>
          </a:extLst>
        </xdr:cNvPr>
        <xdr:cNvSpPr/>
      </xdr:nvSpPr>
      <xdr:spPr>
        <a:xfrm>
          <a:off x="6210300" y="762001"/>
          <a:ext cx="493394" cy="4698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393700</xdr:colOff>
      <xdr:row>13</xdr:row>
      <xdr:rowOff>12700</xdr:rowOff>
    </xdr:from>
    <xdr:to>
      <xdr:col>5</xdr:col>
      <xdr:colOff>10794</xdr:colOff>
      <xdr:row>15</xdr:row>
      <xdr:rowOff>25399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F2CE76E7-3655-564A-BEC3-F615FA9B8585}"/>
            </a:ext>
          </a:extLst>
        </xdr:cNvPr>
        <xdr:cNvSpPr/>
      </xdr:nvSpPr>
      <xdr:spPr>
        <a:xfrm>
          <a:off x="2298700" y="2933700"/>
          <a:ext cx="493394" cy="4698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1041400</xdr:colOff>
      <xdr:row>0</xdr:row>
      <xdr:rowOff>114300</xdr:rowOff>
    </xdr:from>
    <xdr:to>
      <xdr:col>11</xdr:col>
      <xdr:colOff>406400</xdr:colOff>
      <xdr:row>2</xdr:row>
      <xdr:rowOff>0</xdr:rowOff>
    </xdr:to>
    <xdr:sp macro="" textlink="">
      <xdr:nvSpPr>
        <xdr:cNvPr id="37" name="線吹き出し 1 (枠付き) 36">
          <a:extLst>
            <a:ext uri="{FF2B5EF4-FFF2-40B4-BE49-F238E27FC236}">
              <a16:creationId xmlns:a16="http://schemas.microsoft.com/office/drawing/2014/main" id="{23BE6C40-E8E8-D04F-A5D5-00D3261E1C51}"/>
            </a:ext>
          </a:extLst>
        </xdr:cNvPr>
        <xdr:cNvSpPr/>
      </xdr:nvSpPr>
      <xdr:spPr>
        <a:xfrm>
          <a:off x="4470400" y="114300"/>
          <a:ext cx="2159000" cy="279400"/>
        </a:xfrm>
        <a:prstGeom prst="borderCallout1">
          <a:avLst>
            <a:gd name="adj1" fmla="val 34302"/>
            <a:gd name="adj2" fmla="val -45"/>
            <a:gd name="adj3" fmla="val 37057"/>
            <a:gd name="adj4" fmla="val 135"/>
          </a:avLst>
        </a:prstGeom>
        <a:ln w="19050"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プルダウンで選択してください</a:t>
          </a:r>
        </a:p>
      </xdr:txBody>
    </xdr:sp>
    <xdr:clientData/>
  </xdr:twoCellAnchor>
  <xdr:twoCellAnchor>
    <xdr:from>
      <xdr:col>10</xdr:col>
      <xdr:colOff>12700</xdr:colOff>
      <xdr:row>2</xdr:row>
      <xdr:rowOff>254001</xdr:rowOff>
    </xdr:from>
    <xdr:to>
      <xdr:col>10</xdr:col>
      <xdr:colOff>506094</xdr:colOff>
      <xdr:row>5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277080E-33AD-504B-858E-2051DF91C7C0}"/>
            </a:ext>
          </a:extLst>
        </xdr:cNvPr>
        <xdr:cNvSpPr/>
      </xdr:nvSpPr>
      <xdr:spPr>
        <a:xfrm>
          <a:off x="5715000" y="647701"/>
          <a:ext cx="493394" cy="469899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121367</xdr:colOff>
      <xdr:row>29</xdr:row>
      <xdr:rowOff>38100</xdr:rowOff>
    </xdr:from>
    <xdr:to>
      <xdr:col>7</xdr:col>
      <xdr:colOff>88900</xdr:colOff>
      <xdr:row>35</xdr:row>
      <xdr:rowOff>52715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671A6B6-E35C-044E-BF61-CF1FC16AC518}"/>
            </a:ext>
          </a:extLst>
        </xdr:cNvPr>
        <xdr:cNvCxnSpPr/>
      </xdr:nvCxnSpPr>
      <xdr:spPr>
        <a:xfrm flipV="1">
          <a:off x="2750267" y="5994400"/>
          <a:ext cx="767633" cy="992515"/>
        </a:xfrm>
        <a:prstGeom prst="line">
          <a:avLst/>
        </a:prstGeom>
        <a:ln w="158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34</xdr:row>
      <xdr:rowOff>101600</xdr:rowOff>
    </xdr:from>
    <xdr:to>
      <xdr:col>5</xdr:col>
      <xdr:colOff>63501</xdr:colOff>
      <xdr:row>36</xdr:row>
      <xdr:rowOff>50800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762EF37E-447F-F247-A4CF-161ED6CCD0D8}"/>
            </a:ext>
          </a:extLst>
        </xdr:cNvPr>
        <xdr:cNvSpPr/>
      </xdr:nvSpPr>
      <xdr:spPr>
        <a:xfrm>
          <a:off x="2247900" y="6896100"/>
          <a:ext cx="596901" cy="22860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469899</xdr:colOff>
      <xdr:row>50</xdr:row>
      <xdr:rowOff>12700</xdr:rowOff>
    </xdr:from>
    <xdr:to>
      <xdr:col>11</xdr:col>
      <xdr:colOff>469900</xdr:colOff>
      <xdr:row>51</xdr:row>
      <xdr:rowOff>177800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CFE3D0C-EBF5-A448-9885-5CC798125A8D}"/>
            </a:ext>
          </a:extLst>
        </xdr:cNvPr>
        <xdr:cNvSpPr/>
      </xdr:nvSpPr>
      <xdr:spPr>
        <a:xfrm>
          <a:off x="6172199" y="9334500"/>
          <a:ext cx="520701" cy="39370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6</xdr:row>
      <xdr:rowOff>95250</xdr:rowOff>
    </xdr:from>
    <xdr:to>
      <xdr:col>11</xdr:col>
      <xdr:colOff>523875</xdr:colOff>
      <xdr:row>7</xdr:row>
      <xdr:rowOff>809625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461000" y="3667125"/>
          <a:ext cx="1444625" cy="11271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6</xdr:row>
      <xdr:rowOff>95250</xdr:rowOff>
    </xdr:from>
    <xdr:to>
      <xdr:col>11</xdr:col>
      <xdr:colOff>523875</xdr:colOff>
      <xdr:row>7</xdr:row>
      <xdr:rowOff>809625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 flipV="1">
          <a:off x="5464175" y="3686175"/>
          <a:ext cx="1441450" cy="11334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254000</xdr:colOff>
      <xdr:row>7</xdr:row>
      <xdr:rowOff>142875</xdr:rowOff>
    </xdr:from>
    <xdr:to>
      <xdr:col>11</xdr:col>
      <xdr:colOff>254000</xdr:colOff>
      <xdr:row>10</xdr:row>
      <xdr:rowOff>635000</xdr:rowOff>
    </xdr:to>
    <xdr:sp macro="" textlink="">
      <xdr:nvSpPr>
        <xdr:cNvPr id="4" name="WordArt 1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3250" y="4127500"/>
          <a:ext cx="6032500" cy="2619375"/>
        </a:xfrm>
        <a:prstGeom prst="rect">
          <a:avLst/>
        </a:prstGeom>
      </xdr:spPr>
      <xdr:txBody>
        <a:bodyPr vert="horz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b="1" kern="10" spc="0">
              <a:ln w="9525">
                <a:noFill/>
                <a:round/>
                <a:headEnd/>
                <a:tailEnd/>
              </a:ln>
              <a:solidFill>
                <a:schemeClr val="accent2">
                  <a:lumMod val="20000"/>
                  <a:lumOff val="80000"/>
                </a:schemeClr>
              </a:solidFill>
              <a:effectLst/>
              <a:latin typeface="ＤＦ中太丸ゴシック体" panose="02010609010101010101" pitchFamily="1" charset="-128"/>
              <a:ea typeface="ＤＦ中太丸ゴシック体" panose="02010609010101010101" pitchFamily="1" charset="-128"/>
              <a:cs typeface="メイリオ" pitchFamily="50" charset="-128"/>
            </a:rPr>
            <a:t>みほん</a:t>
          </a:r>
        </a:p>
      </xdr:txBody>
    </xdr:sp>
    <xdr:clientData/>
  </xdr:twoCellAnchor>
  <xdr:twoCellAnchor>
    <xdr:from>
      <xdr:col>11</xdr:col>
      <xdr:colOff>809625</xdr:colOff>
      <xdr:row>7</xdr:row>
      <xdr:rowOff>444500</xdr:rowOff>
    </xdr:from>
    <xdr:to>
      <xdr:col>15</xdr:col>
      <xdr:colOff>127000</xdr:colOff>
      <xdr:row>10</xdr:row>
      <xdr:rowOff>523875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91375" y="4429125"/>
          <a:ext cx="3889375" cy="2206625"/>
        </a:xfrm>
        <a:prstGeom prst="rect">
          <a:avLst/>
        </a:prstGeom>
        <a:solidFill>
          <a:sysClr val="window" lastClr="FFFFFF"/>
        </a:solidFill>
        <a:ln w="2222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「手書き用キャプション」を利用する場合は、顧問会議等の席で、各地区専門委員に申し出て下さい。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M54"/>
  <sheetViews>
    <sheetView tabSelected="1" showRuler="0" zoomScale="135" zoomScaleNormal="100" zoomScaleSheetLayoutView="100" workbookViewId="0">
      <selection activeCell="L1" sqref="L1"/>
    </sheetView>
  </sheetViews>
  <sheetFormatPr baseColWidth="10" defaultColWidth="13" defaultRowHeight="15"/>
  <cols>
    <col min="1" max="1" width="8.6640625" style="21" customWidth="1"/>
    <col min="2" max="2" width="17.6640625" customWidth="1"/>
    <col min="3" max="3" width="6.33203125" customWidth="1"/>
    <col min="4" max="4" width="4.1640625" customWidth="1"/>
    <col min="5" max="5" width="2" customWidth="1"/>
    <col min="6" max="6" width="2.5" customWidth="1"/>
    <col min="7" max="7" width="5.1640625" customWidth="1"/>
    <col min="8" max="8" width="19" style="15" customWidth="1"/>
    <col min="9" max="9" width="4.1640625" style="15" customWidth="1"/>
    <col min="10" max="10" width="6.33203125" style="15" customWidth="1"/>
    <col min="11" max="11" width="5.6640625" customWidth="1"/>
    <col min="12" max="12" width="4.83203125" customWidth="1"/>
  </cols>
  <sheetData>
    <row r="1" spans="1:13" ht="17">
      <c r="A1" s="187" t="s">
        <v>141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M1" s="90"/>
    </row>
    <row r="2" spans="1:13" ht="3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M2" s="90"/>
    </row>
    <row r="3" spans="1:13" ht="14" customHeight="1">
      <c r="A3" s="108" t="s">
        <v>74</v>
      </c>
      <c r="B3" s="180" t="s">
        <v>70</v>
      </c>
      <c r="C3" s="180"/>
      <c r="D3" s="180"/>
      <c r="E3" s="180"/>
      <c r="F3" s="180"/>
      <c r="G3" s="180"/>
      <c r="H3" s="180"/>
      <c r="I3" s="32"/>
      <c r="J3" s="32"/>
      <c r="K3" s="33"/>
    </row>
    <row r="4" spans="1:13" ht="23" customHeight="1">
      <c r="A4" s="34" t="s">
        <v>152</v>
      </c>
      <c r="B4" s="153" t="s">
        <v>1</v>
      </c>
      <c r="C4" s="154"/>
      <c r="D4" s="153" t="s">
        <v>5</v>
      </c>
      <c r="E4" s="154"/>
      <c r="F4" s="153" t="s">
        <v>6</v>
      </c>
      <c r="G4" s="154"/>
      <c r="H4" s="35" t="s">
        <v>7</v>
      </c>
      <c r="I4" s="34" t="s">
        <v>8</v>
      </c>
      <c r="J4" s="67" t="s">
        <v>83</v>
      </c>
      <c r="K4" s="37" t="s">
        <v>109</v>
      </c>
      <c r="L4" s="122" t="s">
        <v>145</v>
      </c>
    </row>
    <row r="5" spans="1:13" ht="13" customHeight="1">
      <c r="A5" s="42" t="s">
        <v>9</v>
      </c>
      <c r="B5" s="183"/>
      <c r="C5" s="184"/>
      <c r="D5" s="176" t="s">
        <v>86</v>
      </c>
      <c r="E5" s="177"/>
      <c r="F5" s="195"/>
      <c r="G5" s="196"/>
      <c r="H5" s="38"/>
      <c r="I5" s="171" t="s">
        <v>86</v>
      </c>
      <c r="J5" s="167" t="s">
        <v>86</v>
      </c>
      <c r="K5" s="188" t="s">
        <v>86</v>
      </c>
      <c r="L5" s="181" t="s">
        <v>86</v>
      </c>
    </row>
    <row r="6" spans="1:13" s="16" customFormat="1" ht="18" customHeight="1">
      <c r="A6" s="39"/>
      <c r="B6" s="185"/>
      <c r="C6" s="186"/>
      <c r="D6" s="178"/>
      <c r="E6" s="179"/>
      <c r="F6" s="197"/>
      <c r="G6" s="198"/>
      <c r="H6" s="40"/>
      <c r="I6" s="173"/>
      <c r="J6" s="169"/>
      <c r="K6" s="189"/>
      <c r="L6" s="192"/>
    </row>
    <row r="7" spans="1:13" ht="13" customHeight="1">
      <c r="A7" s="42" t="s">
        <v>10</v>
      </c>
      <c r="B7" s="130"/>
      <c r="C7" s="131"/>
      <c r="D7" s="176"/>
      <c r="E7" s="177"/>
      <c r="F7" s="195"/>
      <c r="G7" s="196"/>
      <c r="H7" s="77"/>
      <c r="I7" s="171"/>
      <c r="J7" s="167"/>
      <c r="K7" s="188"/>
      <c r="L7" s="181"/>
    </row>
    <row r="8" spans="1:13" s="16" customFormat="1" ht="18" customHeight="1">
      <c r="A8" s="39"/>
      <c r="B8" s="163"/>
      <c r="C8" s="164"/>
      <c r="D8" s="178"/>
      <c r="E8" s="179"/>
      <c r="F8" s="197"/>
      <c r="G8" s="198"/>
      <c r="H8" s="78"/>
      <c r="I8" s="173"/>
      <c r="J8" s="169"/>
      <c r="K8" s="189"/>
      <c r="L8" s="192"/>
    </row>
    <row r="9" spans="1:13" ht="13" customHeight="1">
      <c r="A9" s="42" t="s">
        <v>10</v>
      </c>
      <c r="B9" s="130"/>
      <c r="C9" s="131"/>
      <c r="D9" s="176"/>
      <c r="E9" s="177"/>
      <c r="F9" s="195"/>
      <c r="G9" s="196"/>
      <c r="H9" s="77"/>
      <c r="I9" s="171"/>
      <c r="J9" s="167"/>
      <c r="K9" s="188"/>
      <c r="L9" s="181"/>
    </row>
    <row r="10" spans="1:13" s="16" customFormat="1" ht="18" customHeight="1">
      <c r="A10" s="39"/>
      <c r="B10" s="163"/>
      <c r="C10" s="164"/>
      <c r="D10" s="178"/>
      <c r="E10" s="179"/>
      <c r="F10" s="197"/>
      <c r="G10" s="198"/>
      <c r="H10" s="78"/>
      <c r="I10" s="173"/>
      <c r="J10" s="169"/>
      <c r="K10" s="189"/>
      <c r="L10" s="192"/>
    </row>
    <row r="11" spans="1:13" s="18" customFormat="1">
      <c r="A11" s="109" t="s">
        <v>71</v>
      </c>
      <c r="B11" s="180" t="s">
        <v>70</v>
      </c>
      <c r="C11" s="180"/>
      <c r="D11" s="180"/>
      <c r="E11" s="180"/>
      <c r="F11" s="180"/>
      <c r="G11" s="180"/>
      <c r="H11" s="180"/>
      <c r="I11" s="32"/>
      <c r="J11" s="32"/>
      <c r="K11" s="41"/>
      <c r="L11" s="32"/>
    </row>
    <row r="12" spans="1:13" s="17" customFormat="1" ht="24" customHeight="1">
      <c r="A12" s="34" t="s">
        <v>152</v>
      </c>
      <c r="B12" s="153" t="s">
        <v>1</v>
      </c>
      <c r="C12" s="154"/>
      <c r="D12" s="153" t="s">
        <v>5</v>
      </c>
      <c r="E12" s="154"/>
      <c r="F12" s="153" t="s">
        <v>6</v>
      </c>
      <c r="G12" s="154"/>
      <c r="H12" s="35" t="s">
        <v>7</v>
      </c>
      <c r="I12" s="34" t="s">
        <v>8</v>
      </c>
      <c r="J12" s="67" t="s">
        <v>83</v>
      </c>
      <c r="K12" s="37" t="s">
        <v>109</v>
      </c>
      <c r="L12" s="122" t="s">
        <v>145</v>
      </c>
    </row>
    <row r="13" spans="1:13" s="18" customFormat="1" ht="13" customHeight="1">
      <c r="A13" s="42" t="s">
        <v>11</v>
      </c>
      <c r="B13" s="138"/>
      <c r="C13" s="139"/>
      <c r="D13" s="176"/>
      <c r="E13" s="177"/>
      <c r="F13" s="170"/>
      <c r="G13" s="171"/>
      <c r="H13" s="42"/>
      <c r="I13" s="181"/>
      <c r="J13" s="167"/>
      <c r="K13" s="188" t="s">
        <v>86</v>
      </c>
      <c r="L13" s="181"/>
    </row>
    <row r="14" spans="1:13" s="17" customFormat="1" ht="18" customHeight="1">
      <c r="A14" s="39"/>
      <c r="B14" s="163"/>
      <c r="C14" s="164"/>
      <c r="D14" s="178"/>
      <c r="E14" s="179"/>
      <c r="F14" s="172"/>
      <c r="G14" s="173"/>
      <c r="H14" s="43"/>
      <c r="I14" s="182"/>
      <c r="J14" s="169"/>
      <c r="K14" s="189"/>
      <c r="L14" s="192"/>
    </row>
    <row r="15" spans="1:13" s="18" customFormat="1" ht="13" customHeight="1">
      <c r="A15" s="42" t="s">
        <v>12</v>
      </c>
      <c r="B15" s="130"/>
      <c r="C15" s="131"/>
      <c r="D15" s="176"/>
      <c r="E15" s="177"/>
      <c r="F15" s="170"/>
      <c r="G15" s="171"/>
      <c r="H15" s="42"/>
      <c r="I15" s="181"/>
      <c r="J15" s="167"/>
      <c r="K15" s="188" t="s">
        <v>86</v>
      </c>
      <c r="L15" s="181"/>
    </row>
    <row r="16" spans="1:13" s="17" customFormat="1" ht="18" customHeight="1">
      <c r="A16" s="39"/>
      <c r="B16" s="163"/>
      <c r="C16" s="164"/>
      <c r="D16" s="178"/>
      <c r="E16" s="179"/>
      <c r="F16" s="172"/>
      <c r="G16" s="173"/>
      <c r="H16" s="43"/>
      <c r="I16" s="182"/>
      <c r="J16" s="169"/>
      <c r="K16" s="189"/>
      <c r="L16" s="192"/>
    </row>
    <row r="17" spans="1:12" s="18" customFormat="1" ht="13" customHeight="1">
      <c r="A17" s="42" t="s">
        <v>13</v>
      </c>
      <c r="B17" s="130"/>
      <c r="C17" s="131"/>
      <c r="D17" s="176"/>
      <c r="E17" s="177"/>
      <c r="F17" s="170"/>
      <c r="G17" s="171"/>
      <c r="H17" s="65"/>
      <c r="I17" s="181"/>
      <c r="J17" s="167"/>
      <c r="K17" s="188"/>
      <c r="L17" s="181"/>
    </row>
    <row r="18" spans="1:12" s="17" customFormat="1" ht="18" customHeight="1">
      <c r="A18" s="39"/>
      <c r="B18" s="165"/>
      <c r="C18" s="166"/>
      <c r="D18" s="178"/>
      <c r="E18" s="179"/>
      <c r="F18" s="172"/>
      <c r="G18" s="173"/>
      <c r="H18" s="39"/>
      <c r="I18" s="182"/>
      <c r="J18" s="169"/>
      <c r="K18" s="189"/>
      <c r="L18" s="192"/>
    </row>
    <row r="19" spans="1:12" s="18" customFormat="1">
      <c r="A19" s="108" t="s">
        <v>75</v>
      </c>
      <c r="B19" s="87" t="s">
        <v>73</v>
      </c>
      <c r="C19" s="87"/>
      <c r="D19" s="87"/>
      <c r="E19" s="44"/>
      <c r="F19" s="44"/>
      <c r="G19" s="44"/>
      <c r="H19" s="44"/>
      <c r="I19" s="32"/>
      <c r="J19" s="32"/>
      <c r="K19" s="41"/>
      <c r="L19" s="32"/>
    </row>
    <row r="20" spans="1:12" s="17" customFormat="1" ht="24" customHeight="1">
      <c r="A20" s="34" t="s">
        <v>152</v>
      </c>
      <c r="B20" s="153" t="s">
        <v>1</v>
      </c>
      <c r="C20" s="154"/>
      <c r="D20" s="193" t="s">
        <v>82</v>
      </c>
      <c r="E20" s="194"/>
      <c r="F20" s="151" t="s">
        <v>94</v>
      </c>
      <c r="G20" s="152"/>
      <c r="H20" s="35" t="s">
        <v>7</v>
      </c>
      <c r="I20" s="34" t="s">
        <v>8</v>
      </c>
      <c r="J20" s="67" t="s">
        <v>83</v>
      </c>
      <c r="K20" s="37" t="s">
        <v>109</v>
      </c>
      <c r="L20" s="122" t="s">
        <v>145</v>
      </c>
    </row>
    <row r="21" spans="1:12" s="18" customFormat="1" ht="11" customHeight="1">
      <c r="A21" s="42" t="s">
        <v>11</v>
      </c>
      <c r="B21" s="145"/>
      <c r="C21" s="146"/>
      <c r="D21" s="155" t="s">
        <v>117</v>
      </c>
      <c r="E21" s="156"/>
      <c r="F21" s="115" t="s">
        <v>118</v>
      </c>
      <c r="G21" s="46"/>
      <c r="H21" s="47"/>
      <c r="I21" s="181"/>
      <c r="J21" s="167"/>
      <c r="K21" s="188"/>
      <c r="L21" s="181"/>
    </row>
    <row r="22" spans="1:12" s="18" customFormat="1" ht="11" customHeight="1">
      <c r="A22" s="136"/>
      <c r="B22" s="147"/>
      <c r="C22" s="148"/>
      <c r="D22" s="157"/>
      <c r="E22" s="158"/>
      <c r="F22" s="116" t="s">
        <v>119</v>
      </c>
      <c r="G22" s="49"/>
      <c r="H22" s="174"/>
      <c r="I22" s="203"/>
      <c r="J22" s="168"/>
      <c r="K22" s="190"/>
      <c r="L22" s="203"/>
    </row>
    <row r="23" spans="1:12" s="17" customFormat="1" ht="11" customHeight="1">
      <c r="A23" s="137"/>
      <c r="B23" s="149"/>
      <c r="C23" s="150"/>
      <c r="D23" s="159"/>
      <c r="E23" s="160"/>
      <c r="F23" s="117" t="s">
        <v>120</v>
      </c>
      <c r="G23" s="51"/>
      <c r="H23" s="175"/>
      <c r="I23" s="182"/>
      <c r="J23" s="169"/>
      <c r="K23" s="189"/>
      <c r="L23" s="192"/>
    </row>
    <row r="24" spans="1:12" s="18" customFormat="1" ht="11" customHeight="1">
      <c r="A24" s="42" t="s">
        <v>12</v>
      </c>
      <c r="B24" s="145"/>
      <c r="C24" s="146"/>
      <c r="D24" s="155" t="s">
        <v>117</v>
      </c>
      <c r="E24" s="156"/>
      <c r="F24" s="118" t="s">
        <v>118</v>
      </c>
      <c r="G24" s="55"/>
      <c r="H24" s="42"/>
      <c r="I24" s="181"/>
      <c r="J24" s="167"/>
      <c r="K24" s="188"/>
      <c r="L24" s="181"/>
    </row>
    <row r="25" spans="1:12" s="18" customFormat="1" ht="11" customHeight="1">
      <c r="A25" s="136"/>
      <c r="B25" s="147"/>
      <c r="C25" s="148"/>
      <c r="D25" s="157"/>
      <c r="E25" s="158"/>
      <c r="F25" s="116" t="s">
        <v>119</v>
      </c>
      <c r="G25" s="56"/>
      <c r="H25" s="191"/>
      <c r="I25" s="203"/>
      <c r="J25" s="168"/>
      <c r="K25" s="190"/>
      <c r="L25" s="203"/>
    </row>
    <row r="26" spans="1:12" s="17" customFormat="1" ht="11" customHeight="1">
      <c r="A26" s="137"/>
      <c r="B26" s="149"/>
      <c r="C26" s="150"/>
      <c r="D26" s="159"/>
      <c r="E26" s="160"/>
      <c r="F26" s="117" t="s">
        <v>120</v>
      </c>
      <c r="G26" s="51"/>
      <c r="H26" s="192"/>
      <c r="I26" s="182"/>
      <c r="J26" s="169"/>
      <c r="K26" s="189"/>
      <c r="L26" s="192"/>
    </row>
    <row r="27" spans="1:12" s="18" customFormat="1" ht="11" customHeight="1">
      <c r="A27" s="42" t="s">
        <v>12</v>
      </c>
      <c r="B27" s="145"/>
      <c r="C27" s="146"/>
      <c r="D27" s="155" t="s">
        <v>117</v>
      </c>
      <c r="E27" s="156"/>
      <c r="F27" s="118" t="s">
        <v>118</v>
      </c>
      <c r="G27" s="55"/>
      <c r="H27" s="42"/>
      <c r="I27" s="181"/>
      <c r="J27" s="167"/>
      <c r="K27" s="188"/>
      <c r="L27" s="181"/>
    </row>
    <row r="28" spans="1:12" s="18" customFormat="1" ht="11" customHeight="1">
      <c r="A28" s="136"/>
      <c r="B28" s="147"/>
      <c r="C28" s="148"/>
      <c r="D28" s="157"/>
      <c r="E28" s="158"/>
      <c r="F28" s="116" t="s">
        <v>119</v>
      </c>
      <c r="G28" s="56"/>
      <c r="H28" s="191"/>
      <c r="I28" s="203"/>
      <c r="J28" s="168"/>
      <c r="K28" s="190"/>
      <c r="L28" s="203"/>
    </row>
    <row r="29" spans="1:12" s="17" customFormat="1" ht="11" customHeight="1">
      <c r="A29" s="137"/>
      <c r="B29" s="149"/>
      <c r="C29" s="150"/>
      <c r="D29" s="159"/>
      <c r="E29" s="160"/>
      <c r="F29" s="117" t="s">
        <v>120</v>
      </c>
      <c r="G29" s="51"/>
      <c r="H29" s="192"/>
      <c r="I29" s="182"/>
      <c r="J29" s="169"/>
      <c r="K29" s="189"/>
      <c r="L29" s="192"/>
    </row>
    <row r="30" spans="1:12" s="18" customFormat="1">
      <c r="A30" s="108" t="s">
        <v>77</v>
      </c>
      <c r="B30" s="87" t="s">
        <v>76</v>
      </c>
      <c r="C30" s="87"/>
      <c r="D30" s="87"/>
      <c r="E30" s="44"/>
      <c r="F30" s="44"/>
      <c r="G30" s="44"/>
      <c r="H30" s="44"/>
      <c r="I30" s="32"/>
      <c r="J30" s="32"/>
      <c r="K30" s="41"/>
      <c r="L30" s="32"/>
    </row>
    <row r="31" spans="1:12" s="17" customFormat="1" ht="24" customHeight="1">
      <c r="A31" s="34" t="s">
        <v>152</v>
      </c>
      <c r="B31" s="153" t="s">
        <v>1</v>
      </c>
      <c r="C31" s="154"/>
      <c r="D31" s="161" t="s">
        <v>95</v>
      </c>
      <c r="E31" s="162"/>
      <c r="F31" s="151" t="s">
        <v>94</v>
      </c>
      <c r="G31" s="152"/>
      <c r="H31" s="35" t="s">
        <v>7</v>
      </c>
      <c r="I31" s="34" t="s">
        <v>8</v>
      </c>
      <c r="J31" s="67" t="s">
        <v>83</v>
      </c>
      <c r="K31" s="37" t="s">
        <v>109</v>
      </c>
      <c r="L31" s="122" t="s">
        <v>145</v>
      </c>
    </row>
    <row r="32" spans="1:12" s="18" customFormat="1" ht="13" customHeight="1">
      <c r="A32" s="42" t="s">
        <v>11</v>
      </c>
      <c r="B32" s="130"/>
      <c r="C32" s="131"/>
      <c r="D32" s="143" t="s">
        <v>122</v>
      </c>
      <c r="E32" s="144"/>
      <c r="F32" s="119" t="s">
        <v>91</v>
      </c>
      <c r="G32" s="46"/>
      <c r="H32" s="47"/>
      <c r="I32" s="181"/>
      <c r="J32" s="167"/>
      <c r="K32" s="188"/>
      <c r="L32" s="181"/>
    </row>
    <row r="33" spans="1:12" s="18" customFormat="1" ht="11" customHeight="1">
      <c r="A33" s="136"/>
      <c r="B33" s="132"/>
      <c r="C33" s="133"/>
      <c r="D33" s="141" t="s">
        <v>121</v>
      </c>
      <c r="E33" s="142"/>
      <c r="F33" s="120" t="s">
        <v>92</v>
      </c>
      <c r="G33" s="49"/>
      <c r="H33" s="191"/>
      <c r="I33" s="203"/>
      <c r="J33" s="168"/>
      <c r="K33" s="190"/>
      <c r="L33" s="203"/>
    </row>
    <row r="34" spans="1:12" s="17" customFormat="1" ht="11" customHeight="1">
      <c r="A34" s="137"/>
      <c r="B34" s="134"/>
      <c r="C34" s="135"/>
      <c r="D34" s="83" t="s">
        <v>97</v>
      </c>
      <c r="E34" s="82" t="s">
        <v>86</v>
      </c>
      <c r="F34" s="121" t="s">
        <v>93</v>
      </c>
      <c r="G34" s="51"/>
      <c r="H34" s="192"/>
      <c r="I34" s="182"/>
      <c r="J34" s="169"/>
      <c r="K34" s="189"/>
      <c r="L34" s="192"/>
    </row>
    <row r="35" spans="1:12" s="18" customFormat="1" ht="11" customHeight="1">
      <c r="A35" s="42" t="s">
        <v>12</v>
      </c>
      <c r="B35" s="138"/>
      <c r="C35" s="139"/>
      <c r="D35" s="143" t="s">
        <v>122</v>
      </c>
      <c r="E35" s="144"/>
      <c r="F35" s="118" t="s">
        <v>91</v>
      </c>
      <c r="G35" s="57"/>
      <c r="H35" s="42"/>
      <c r="I35" s="181"/>
      <c r="J35" s="167"/>
      <c r="K35" s="188"/>
      <c r="L35" s="181"/>
    </row>
    <row r="36" spans="1:12" s="18" customFormat="1" ht="11" customHeight="1">
      <c r="A36" s="136"/>
      <c r="B36" s="132"/>
      <c r="C36" s="133"/>
      <c r="D36" s="141" t="s">
        <v>121</v>
      </c>
      <c r="E36" s="142"/>
      <c r="F36" s="116" t="s">
        <v>92</v>
      </c>
      <c r="G36" s="58"/>
      <c r="H36" s="191"/>
      <c r="I36" s="203"/>
      <c r="J36" s="168"/>
      <c r="K36" s="190"/>
      <c r="L36" s="203"/>
    </row>
    <row r="37" spans="1:12" s="17" customFormat="1" ht="11" customHeight="1">
      <c r="A37" s="137"/>
      <c r="B37" s="134"/>
      <c r="C37" s="135"/>
      <c r="D37" s="83" t="s">
        <v>97</v>
      </c>
      <c r="E37" s="82" t="s">
        <v>86</v>
      </c>
      <c r="F37" s="117" t="s">
        <v>93</v>
      </c>
      <c r="G37" s="59"/>
      <c r="H37" s="192"/>
      <c r="I37" s="182"/>
      <c r="J37" s="169"/>
      <c r="K37" s="189"/>
      <c r="L37" s="192"/>
    </row>
    <row r="38" spans="1:12" s="18" customFormat="1" ht="11" customHeight="1">
      <c r="A38" s="42" t="s">
        <v>14</v>
      </c>
      <c r="B38" s="138"/>
      <c r="C38" s="139"/>
      <c r="D38" s="143" t="s">
        <v>122</v>
      </c>
      <c r="E38" s="144"/>
      <c r="F38" s="118" t="s">
        <v>91</v>
      </c>
      <c r="G38" s="57"/>
      <c r="H38" s="42"/>
      <c r="I38" s="181"/>
      <c r="J38" s="167"/>
      <c r="K38" s="188"/>
      <c r="L38" s="181"/>
    </row>
    <row r="39" spans="1:12" s="18" customFormat="1" ht="11" customHeight="1">
      <c r="A39" s="136"/>
      <c r="B39" s="132"/>
      <c r="C39" s="133"/>
      <c r="D39" s="141" t="s">
        <v>121</v>
      </c>
      <c r="E39" s="142"/>
      <c r="F39" s="116" t="s">
        <v>92</v>
      </c>
      <c r="G39" s="58"/>
      <c r="H39" s="191"/>
      <c r="I39" s="203"/>
      <c r="J39" s="168"/>
      <c r="K39" s="190"/>
      <c r="L39" s="203"/>
    </row>
    <row r="40" spans="1:12" s="17" customFormat="1" ht="11" customHeight="1">
      <c r="A40" s="137"/>
      <c r="B40" s="134"/>
      <c r="C40" s="135"/>
      <c r="D40" s="83" t="s">
        <v>97</v>
      </c>
      <c r="E40" s="82" t="s">
        <v>86</v>
      </c>
      <c r="F40" s="117" t="s">
        <v>93</v>
      </c>
      <c r="G40" s="59"/>
      <c r="H40" s="192"/>
      <c r="I40" s="182"/>
      <c r="J40" s="169"/>
      <c r="K40" s="189"/>
      <c r="L40" s="192"/>
    </row>
    <row r="41" spans="1:12" s="18" customFormat="1" ht="11" customHeight="1">
      <c r="A41" s="42" t="s">
        <v>14</v>
      </c>
      <c r="B41" s="130"/>
      <c r="C41" s="131"/>
      <c r="D41" s="143" t="s">
        <v>122</v>
      </c>
      <c r="E41" s="144"/>
      <c r="F41" s="118" t="s">
        <v>91</v>
      </c>
      <c r="G41" s="57"/>
      <c r="H41" s="47"/>
      <c r="I41" s="181"/>
      <c r="J41" s="167"/>
      <c r="K41" s="188"/>
      <c r="L41" s="181"/>
    </row>
    <row r="42" spans="1:12" s="18" customFormat="1" ht="11" customHeight="1">
      <c r="A42" s="136"/>
      <c r="B42" s="132"/>
      <c r="C42" s="133"/>
      <c r="D42" s="141" t="s">
        <v>121</v>
      </c>
      <c r="E42" s="142"/>
      <c r="F42" s="116" t="s">
        <v>92</v>
      </c>
      <c r="G42" s="58"/>
      <c r="H42" s="191"/>
      <c r="I42" s="203"/>
      <c r="J42" s="168"/>
      <c r="K42" s="190"/>
      <c r="L42" s="203"/>
    </row>
    <row r="43" spans="1:12" s="17" customFormat="1" ht="11" customHeight="1">
      <c r="A43" s="137"/>
      <c r="B43" s="134"/>
      <c r="C43" s="135"/>
      <c r="D43" s="83" t="s">
        <v>97</v>
      </c>
      <c r="E43" s="82" t="s">
        <v>86</v>
      </c>
      <c r="F43" s="117" t="s">
        <v>93</v>
      </c>
      <c r="G43" s="74"/>
      <c r="H43" s="192"/>
      <c r="I43" s="182"/>
      <c r="J43" s="169"/>
      <c r="K43" s="189"/>
      <c r="L43" s="192"/>
    </row>
    <row r="44" spans="1:12" s="17" customFormat="1" ht="7" customHeight="1" thickBot="1">
      <c r="A44" s="19"/>
      <c r="B44" s="19"/>
      <c r="C44" s="19"/>
      <c r="D44" s="19"/>
      <c r="E44" s="20"/>
      <c r="F44" s="20"/>
      <c r="G44"/>
      <c r="H44" s="19"/>
      <c r="I44" s="16"/>
      <c r="J44" s="16"/>
    </row>
    <row r="45" spans="1:12" thickTop="1">
      <c r="A45" s="205" t="s">
        <v>124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</row>
    <row r="46" spans="1:12" s="17" customFormat="1" ht="15" customHeight="1">
      <c r="A46" s="208" t="s">
        <v>148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</row>
    <row r="47" spans="1:12" ht="28" customHeight="1">
      <c r="A47" s="208" t="s">
        <v>150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</row>
    <row r="48" spans="1:12" ht="27" customHeight="1" thickBot="1">
      <c r="A48" s="211" t="s">
        <v>149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3"/>
    </row>
    <row r="49" spans="1:11" s="17" customFormat="1" ht="6" customHeight="1" thickTop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7" customHeight="1">
      <c r="A50" s="89" t="s">
        <v>15</v>
      </c>
      <c r="B50" s="53" t="s">
        <v>111</v>
      </c>
      <c r="C50" s="53"/>
      <c r="D50" s="53" t="s">
        <v>112</v>
      </c>
      <c r="E50" s="88"/>
      <c r="F50" s="140" t="s">
        <v>16</v>
      </c>
      <c r="G50" s="140"/>
      <c r="H50" s="202"/>
      <c r="I50" s="202"/>
      <c r="J50" s="76"/>
      <c r="K50" s="16"/>
    </row>
    <row r="51" spans="1:11" ht="20" customHeight="1">
      <c r="A51" s="79" t="s">
        <v>113</v>
      </c>
      <c r="B51" s="127"/>
      <c r="C51" s="127"/>
      <c r="D51" s="127"/>
      <c r="E51" s="88"/>
      <c r="F51" s="126" t="s">
        <v>17</v>
      </c>
      <c r="G51" s="126"/>
      <c r="H51" s="199"/>
      <c r="I51" s="199"/>
      <c r="J51" s="80" t="s">
        <v>114</v>
      </c>
      <c r="K51" s="26" t="s">
        <v>105</v>
      </c>
    </row>
    <row r="52" spans="1:11" ht="18" customHeight="1">
      <c r="A52" s="129" t="s">
        <v>115</v>
      </c>
      <c r="B52" s="129"/>
      <c r="C52" s="129"/>
      <c r="D52" s="129"/>
      <c r="E52" s="88"/>
      <c r="F52" s="126" t="s">
        <v>61</v>
      </c>
      <c r="G52" s="126"/>
      <c r="H52" s="204"/>
      <c r="I52" s="204"/>
      <c r="J52"/>
      <c r="K52" s="200" t="s">
        <v>144</v>
      </c>
    </row>
    <row r="53" spans="1:11" ht="19" customHeight="1">
      <c r="A53" s="128"/>
      <c r="B53" s="128"/>
      <c r="C53" s="128"/>
      <c r="D53" s="128"/>
      <c r="E53" s="88"/>
      <c r="F53" s="126" t="s">
        <v>62</v>
      </c>
      <c r="G53" s="126"/>
      <c r="H53" s="204"/>
      <c r="I53" s="204"/>
      <c r="J53" s="63"/>
      <c r="K53" s="201"/>
    </row>
    <row r="54" spans="1:11">
      <c r="A54" s="81" t="s">
        <v>116</v>
      </c>
    </row>
  </sheetData>
  <mergeCells count="146">
    <mergeCell ref="D41:E41"/>
    <mergeCell ref="D21:E23"/>
    <mergeCell ref="D32:E32"/>
    <mergeCell ref="D36:E36"/>
    <mergeCell ref="L32:L34"/>
    <mergeCell ref="L35:L37"/>
    <mergeCell ref="L38:L40"/>
    <mergeCell ref="L41:L43"/>
    <mergeCell ref="L5:L6"/>
    <mergeCell ref="L7:L8"/>
    <mergeCell ref="L9:L10"/>
    <mergeCell ref="L13:L14"/>
    <mergeCell ref="L15:L16"/>
    <mergeCell ref="L17:L18"/>
    <mergeCell ref="L21:L23"/>
    <mergeCell ref="L24:L26"/>
    <mergeCell ref="L27:L29"/>
    <mergeCell ref="I24:I26"/>
    <mergeCell ref="J24:J26"/>
    <mergeCell ref="I27:I29"/>
    <mergeCell ref="J27:J29"/>
    <mergeCell ref="I32:I34"/>
    <mergeCell ref="J32:J34"/>
    <mergeCell ref="I21:I23"/>
    <mergeCell ref="H51:I51"/>
    <mergeCell ref="K52:K53"/>
    <mergeCell ref="H50:I50"/>
    <mergeCell ref="I35:I37"/>
    <mergeCell ref="J35:J37"/>
    <mergeCell ref="H36:H37"/>
    <mergeCell ref="K27:K29"/>
    <mergeCell ref="K32:K34"/>
    <mergeCell ref="K35:K37"/>
    <mergeCell ref="K38:K40"/>
    <mergeCell ref="K41:K43"/>
    <mergeCell ref="I41:I43"/>
    <mergeCell ref="J41:J43"/>
    <mergeCell ref="H42:H43"/>
    <mergeCell ref="H33:H34"/>
    <mergeCell ref="H28:H29"/>
    <mergeCell ref="I38:I40"/>
    <mergeCell ref="H39:H40"/>
    <mergeCell ref="H53:I53"/>
    <mergeCell ref="H52:I52"/>
    <mergeCell ref="A45:L45"/>
    <mergeCell ref="A46:L46"/>
    <mergeCell ref="A47:L47"/>
    <mergeCell ref="A48:L48"/>
    <mergeCell ref="A1:K1"/>
    <mergeCell ref="K5:K6"/>
    <mergeCell ref="K7:K8"/>
    <mergeCell ref="K9:K10"/>
    <mergeCell ref="K13:K14"/>
    <mergeCell ref="K15:K16"/>
    <mergeCell ref="K17:K18"/>
    <mergeCell ref="K21:K23"/>
    <mergeCell ref="K24:K26"/>
    <mergeCell ref="H25:H26"/>
    <mergeCell ref="I15:I16"/>
    <mergeCell ref="J15:J16"/>
    <mergeCell ref="I17:I18"/>
    <mergeCell ref="J17:J18"/>
    <mergeCell ref="D4:E4"/>
    <mergeCell ref="D7:E8"/>
    <mergeCell ref="D12:E12"/>
    <mergeCell ref="D15:E16"/>
    <mergeCell ref="D20:E20"/>
    <mergeCell ref="F4:G4"/>
    <mergeCell ref="F5:G6"/>
    <mergeCell ref="F7:G8"/>
    <mergeCell ref="F9:G10"/>
    <mergeCell ref="F12:G12"/>
    <mergeCell ref="J21:J23"/>
    <mergeCell ref="J38:J40"/>
    <mergeCell ref="F13:G14"/>
    <mergeCell ref="F15:G16"/>
    <mergeCell ref="F17:G18"/>
    <mergeCell ref="F20:G20"/>
    <mergeCell ref="H22:H23"/>
    <mergeCell ref="D17:E18"/>
    <mergeCell ref="B3:H3"/>
    <mergeCell ref="I5:I6"/>
    <mergeCell ref="J5:J6"/>
    <mergeCell ref="D5:E6"/>
    <mergeCell ref="I7:I8"/>
    <mergeCell ref="J7:J8"/>
    <mergeCell ref="I9:I10"/>
    <mergeCell ref="J9:J10"/>
    <mergeCell ref="I13:I14"/>
    <mergeCell ref="J13:J14"/>
    <mergeCell ref="B11:H11"/>
    <mergeCell ref="D13:E14"/>
    <mergeCell ref="D9:E10"/>
    <mergeCell ref="B4:C4"/>
    <mergeCell ref="B5:C5"/>
    <mergeCell ref="B6:C6"/>
    <mergeCell ref="B7:C7"/>
    <mergeCell ref="B8:C8"/>
    <mergeCell ref="B9:C9"/>
    <mergeCell ref="B10:C10"/>
    <mergeCell ref="B17:C17"/>
    <mergeCell ref="B18:C18"/>
    <mergeCell ref="B22:C23"/>
    <mergeCell ref="B21:C21"/>
    <mergeCell ref="B20:C20"/>
    <mergeCell ref="B12:C12"/>
    <mergeCell ref="B13:C13"/>
    <mergeCell ref="B14:C14"/>
    <mergeCell ref="B15:C15"/>
    <mergeCell ref="B16:C16"/>
    <mergeCell ref="A22:A23"/>
    <mergeCell ref="B27:C27"/>
    <mergeCell ref="B24:C24"/>
    <mergeCell ref="A28:A29"/>
    <mergeCell ref="B28:C29"/>
    <mergeCell ref="F31:G31"/>
    <mergeCell ref="B31:C31"/>
    <mergeCell ref="D24:E26"/>
    <mergeCell ref="D31:E31"/>
    <mergeCell ref="D27:E29"/>
    <mergeCell ref="A25:A26"/>
    <mergeCell ref="B25:C26"/>
    <mergeCell ref="F53:G53"/>
    <mergeCell ref="F51:G51"/>
    <mergeCell ref="B51:D51"/>
    <mergeCell ref="A53:D53"/>
    <mergeCell ref="A52:D52"/>
    <mergeCell ref="B32:C32"/>
    <mergeCell ref="B36:C37"/>
    <mergeCell ref="B39:C40"/>
    <mergeCell ref="B42:C43"/>
    <mergeCell ref="B33:C34"/>
    <mergeCell ref="A33:A34"/>
    <mergeCell ref="A36:A37"/>
    <mergeCell ref="A39:A40"/>
    <mergeCell ref="A42:A43"/>
    <mergeCell ref="B35:C35"/>
    <mergeCell ref="B38:C38"/>
    <mergeCell ref="B41:C41"/>
    <mergeCell ref="F50:G50"/>
    <mergeCell ref="F52:G52"/>
    <mergeCell ref="D42:E42"/>
    <mergeCell ref="D38:E38"/>
    <mergeCell ref="D33:E33"/>
    <mergeCell ref="D35:E35"/>
    <mergeCell ref="D39:E39"/>
  </mergeCells>
  <phoneticPr fontId="2"/>
  <dataValidations xWindow="849" yWindow="722" count="8">
    <dataValidation type="list" errorStyle="information" allowBlank="1" showErrorMessage="1" error="プルダウンメニューから選択して下さい" promptTitle="地区を" prompt="選択して下さい" sqref="K52" xr:uid="{00000000-0002-0000-0000-000000000000}">
      <formula1>",北九州,筑豊,福岡,筑後,"</formula1>
    </dataValidation>
    <dataValidation type="list" showInputMessage="1" showErrorMessage="1" promptTitle="選択して下さい" sqref="J5:J10 J13:J18 J21:J29 J32:J43" xr:uid="{00000000-0002-0000-0000-000001000000}">
      <formula1>"　,九州,全国,"</formula1>
    </dataValidation>
    <dataValidation type="list" allowBlank="1" showInputMessage="1" showErrorMessage="1" sqref="D7 D9 D5 D13 D15 D17" xr:uid="{00000000-0002-0000-0000-000002000000}">
      <formula1>",　,横,縦,"</formula1>
    </dataValidation>
    <dataValidation type="list" allowBlank="1" showInputMessage="1" showErrorMessage="1" sqref="F13:G18" xr:uid="{00000000-0002-0000-0000-000003000000}">
      <formula1>",　,B1,B2,"</formula1>
    </dataValidation>
    <dataValidation type="list" allowBlank="1" showInputMessage="1" showErrorMessage="1" sqref="K32:K43 K5:K10 K13:K18 K21:K29" xr:uid="{00000000-0002-0000-0000-000004000000}">
      <formula1>"　,参加可,辞退,卒年"</formula1>
    </dataValidation>
    <dataValidation type="list" allowBlank="1" showInputMessage="1" showErrorMessage="1" promptTitle="選択して下さい" sqref="I21:I29 I13:I18 I32:I43 I5:I10" xr:uid="{00000000-0002-0000-0000-000005000000}">
      <formula1>"　,6,5,4,3,2,1"</formula1>
    </dataValidation>
    <dataValidation type="list" allowBlank="1" showInputMessage="1" showErrorMessage="1" sqref="E34 E37 E40 E43" xr:uid="{00000000-0002-0000-0000-000006000000}">
      <formula1>"　,×,○"</formula1>
    </dataValidation>
    <dataValidation type="list" allowBlank="1" showInputMessage="1" showErrorMessage="1" sqref="L5:L10 L13:L18 L21:L29 L32:L43" xr:uid="{00000000-0002-0000-0000-000007000000}">
      <formula1>",　,●,"</formula1>
    </dataValidation>
  </dataValidations>
  <pageMargins left="0.43307086614173229" right="0.23622047244094491" top="0.55118110236220474" bottom="0.43307086614173229" header="0.23622047244094491" footer="0.31496062992125984"/>
  <pageSetup paperSize="9" orientation="portrait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2"/>
  <sheetViews>
    <sheetView showRuler="0" view="pageBreakPreview" topLeftCell="A30" zoomScaleNormal="100" zoomScaleSheetLayoutView="100" workbookViewId="0">
      <selection activeCell="J55" sqref="J55"/>
    </sheetView>
  </sheetViews>
  <sheetFormatPr baseColWidth="10" defaultColWidth="13" defaultRowHeight="15"/>
  <cols>
    <col min="1" max="1" width="8.6640625" style="21" customWidth="1"/>
    <col min="2" max="2" width="16.33203125" customWidth="1"/>
    <col min="3" max="3" width="5.33203125" customWidth="1"/>
    <col min="4" max="4" width="4.1640625" customWidth="1"/>
    <col min="5" max="5" width="2" customWidth="1"/>
    <col min="6" max="6" width="2.5" customWidth="1"/>
    <col min="7" max="7" width="6" customWidth="1"/>
    <col min="8" max="8" width="16.5" style="15" customWidth="1"/>
    <col min="9" max="10" width="6.6640625" style="15" customWidth="1"/>
    <col min="11" max="11" width="6.83203125" style="15" bestFit="1" customWidth="1"/>
    <col min="12" max="12" width="6.6640625" customWidth="1"/>
    <col min="13" max="13" width="1.6640625" customWidth="1"/>
  </cols>
  <sheetData>
    <row r="1" spans="1:14">
      <c r="A1" s="214" t="s">
        <v>141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N1" s="90" t="s">
        <v>129</v>
      </c>
    </row>
    <row r="2" spans="1:14" ht="16" customHeight="1">
      <c r="A2" s="108" t="s">
        <v>74</v>
      </c>
      <c r="B2" s="180" t="s">
        <v>70</v>
      </c>
      <c r="C2" s="180"/>
      <c r="D2" s="180"/>
      <c r="E2" s="180"/>
      <c r="F2" s="180"/>
      <c r="G2" s="180"/>
      <c r="H2" s="180"/>
      <c r="I2" s="32"/>
      <c r="J2" s="32"/>
      <c r="K2" s="32"/>
      <c r="L2" s="33"/>
    </row>
    <row r="3" spans="1:14" ht="20" customHeight="1">
      <c r="A3" s="34" t="s">
        <v>152</v>
      </c>
      <c r="B3" s="153" t="s">
        <v>1</v>
      </c>
      <c r="C3" s="154"/>
      <c r="D3" s="153" t="s">
        <v>5</v>
      </c>
      <c r="E3" s="154"/>
      <c r="F3" s="153" t="s">
        <v>6</v>
      </c>
      <c r="G3" s="154"/>
      <c r="H3" s="35" t="s">
        <v>7</v>
      </c>
      <c r="I3" s="35" t="s">
        <v>8</v>
      </c>
      <c r="J3" s="66" t="s">
        <v>83</v>
      </c>
      <c r="K3" s="37" t="s">
        <v>109</v>
      </c>
      <c r="L3" s="113" t="s">
        <v>142</v>
      </c>
    </row>
    <row r="4" spans="1:14" ht="12" customHeight="1">
      <c r="A4" s="42" t="s">
        <v>9</v>
      </c>
      <c r="B4" s="183" t="s">
        <v>29</v>
      </c>
      <c r="C4" s="184"/>
      <c r="D4" s="176" t="s">
        <v>80</v>
      </c>
      <c r="E4" s="215"/>
      <c r="F4" s="195" t="s">
        <v>139</v>
      </c>
      <c r="G4" s="196"/>
      <c r="H4" s="38" t="s">
        <v>19</v>
      </c>
      <c r="I4" s="218">
        <v>3</v>
      </c>
      <c r="J4" s="220" t="s">
        <v>84</v>
      </c>
      <c r="K4" s="224" t="s">
        <v>146</v>
      </c>
      <c r="L4" s="222" t="s">
        <v>143</v>
      </c>
    </row>
    <row r="5" spans="1:14" s="16" customFormat="1" ht="21" customHeight="1">
      <c r="A5" s="39"/>
      <c r="B5" s="185" t="s">
        <v>28</v>
      </c>
      <c r="C5" s="186"/>
      <c r="D5" s="216"/>
      <c r="E5" s="217"/>
      <c r="F5" s="197"/>
      <c r="G5" s="198"/>
      <c r="H5" s="40" t="s">
        <v>18</v>
      </c>
      <c r="I5" s="219"/>
      <c r="J5" s="221"/>
      <c r="K5" s="225"/>
      <c r="L5" s="223"/>
    </row>
    <row r="6" spans="1:14" ht="12" customHeight="1">
      <c r="A6" s="42" t="s">
        <v>9</v>
      </c>
      <c r="B6" s="226" t="s">
        <v>25</v>
      </c>
      <c r="C6" s="184"/>
      <c r="D6" s="176" t="s">
        <v>80</v>
      </c>
      <c r="E6" s="227"/>
      <c r="F6" s="195" t="s">
        <v>140</v>
      </c>
      <c r="G6" s="196"/>
      <c r="H6" s="38" t="s">
        <v>21</v>
      </c>
      <c r="I6" s="188">
        <v>2</v>
      </c>
      <c r="J6" s="231"/>
      <c r="K6" s="234" t="s">
        <v>110</v>
      </c>
      <c r="L6" s="233" t="s">
        <v>86</v>
      </c>
    </row>
    <row r="7" spans="1:14" s="16" customFormat="1" ht="21" customHeight="1">
      <c r="A7" s="39"/>
      <c r="B7" s="163" t="s">
        <v>24</v>
      </c>
      <c r="C7" s="235"/>
      <c r="D7" s="228"/>
      <c r="E7" s="229"/>
      <c r="F7" s="197"/>
      <c r="G7" s="198"/>
      <c r="H7" s="40" t="s">
        <v>20</v>
      </c>
      <c r="I7" s="230"/>
      <c r="J7" s="232"/>
      <c r="K7" s="189"/>
      <c r="L7" s="192"/>
    </row>
    <row r="8" spans="1:14" ht="13" customHeight="1">
      <c r="A8" s="42" t="s">
        <v>9</v>
      </c>
      <c r="B8" s="226" t="s">
        <v>27</v>
      </c>
      <c r="C8" s="184"/>
      <c r="D8" s="176" t="s">
        <v>80</v>
      </c>
      <c r="E8" s="215"/>
      <c r="F8" s="236" t="s">
        <v>140</v>
      </c>
      <c r="G8" s="237"/>
      <c r="H8" s="38" t="s">
        <v>22</v>
      </c>
      <c r="I8" s="188">
        <v>1</v>
      </c>
      <c r="J8" s="231"/>
      <c r="K8" s="234" t="s">
        <v>130</v>
      </c>
      <c r="L8" s="233"/>
    </row>
    <row r="9" spans="1:14" s="16" customFormat="1" ht="21" customHeight="1">
      <c r="A9" s="39"/>
      <c r="B9" s="163" t="s">
        <v>26</v>
      </c>
      <c r="C9" s="164"/>
      <c r="D9" s="216"/>
      <c r="E9" s="217"/>
      <c r="F9" s="238"/>
      <c r="G9" s="239"/>
      <c r="H9" s="40" t="s">
        <v>23</v>
      </c>
      <c r="I9" s="230"/>
      <c r="J9" s="232"/>
      <c r="K9" s="189"/>
      <c r="L9" s="192"/>
    </row>
    <row r="10" spans="1:14" s="18" customFormat="1">
      <c r="A10" s="109" t="s">
        <v>71</v>
      </c>
      <c r="B10" s="180" t="s">
        <v>70</v>
      </c>
      <c r="C10" s="180"/>
      <c r="D10" s="180"/>
      <c r="E10" s="180"/>
      <c r="F10" s="180"/>
      <c r="G10" s="180"/>
      <c r="H10" s="180"/>
      <c r="I10" s="32"/>
      <c r="J10" s="32"/>
      <c r="K10" s="41"/>
      <c r="L10" s="32"/>
    </row>
    <row r="11" spans="1:14" s="17" customFormat="1" ht="20" customHeight="1">
      <c r="A11" s="34" t="s">
        <v>152</v>
      </c>
      <c r="B11" s="153" t="s">
        <v>1</v>
      </c>
      <c r="C11" s="154"/>
      <c r="D11" s="153" t="s">
        <v>5</v>
      </c>
      <c r="E11" s="154"/>
      <c r="F11" s="153" t="s">
        <v>6</v>
      </c>
      <c r="G11" s="154"/>
      <c r="H11" s="35" t="s">
        <v>7</v>
      </c>
      <c r="I11" s="35" t="s">
        <v>8</v>
      </c>
      <c r="J11" s="66" t="s">
        <v>83</v>
      </c>
      <c r="K11" s="37" t="s">
        <v>109</v>
      </c>
      <c r="L11" s="113" t="s">
        <v>142</v>
      </c>
    </row>
    <row r="12" spans="1:14" s="18" customFormat="1" ht="12" customHeight="1">
      <c r="A12" s="42" t="s">
        <v>9</v>
      </c>
      <c r="B12" s="183" t="s">
        <v>88</v>
      </c>
      <c r="C12" s="184"/>
      <c r="D12" s="176" t="s">
        <v>81</v>
      </c>
      <c r="E12" s="215"/>
      <c r="F12" s="242" t="s">
        <v>96</v>
      </c>
      <c r="G12" s="243"/>
      <c r="H12" s="42" t="s">
        <v>31</v>
      </c>
      <c r="I12" s="188">
        <v>2</v>
      </c>
      <c r="J12" s="231" t="s">
        <v>85</v>
      </c>
      <c r="K12" s="240" t="s">
        <v>110</v>
      </c>
      <c r="L12" s="233"/>
    </row>
    <row r="13" spans="1:14" s="17" customFormat="1" ht="22" customHeight="1">
      <c r="A13" s="39"/>
      <c r="B13" s="185" t="s">
        <v>87</v>
      </c>
      <c r="C13" s="186"/>
      <c r="D13" s="216"/>
      <c r="E13" s="217"/>
      <c r="F13" s="244"/>
      <c r="G13" s="245"/>
      <c r="H13" s="43" t="s">
        <v>30</v>
      </c>
      <c r="I13" s="230"/>
      <c r="J13" s="232"/>
      <c r="K13" s="241"/>
      <c r="L13" s="192"/>
    </row>
    <row r="14" spans="1:14" s="18" customFormat="1" ht="13" customHeight="1">
      <c r="A14" s="42" t="s">
        <v>9</v>
      </c>
      <c r="B14" s="226" t="s">
        <v>90</v>
      </c>
      <c r="C14" s="184"/>
      <c r="D14" s="246" t="s">
        <v>147</v>
      </c>
      <c r="E14" s="247"/>
      <c r="F14" s="170" t="s">
        <v>96</v>
      </c>
      <c r="G14" s="250"/>
      <c r="H14" s="42" t="s">
        <v>79</v>
      </c>
      <c r="I14" s="188">
        <v>2</v>
      </c>
      <c r="J14" s="231" t="s">
        <v>86</v>
      </c>
      <c r="K14" s="240" t="s">
        <v>110</v>
      </c>
      <c r="L14" s="233"/>
    </row>
    <row r="15" spans="1:14" s="17" customFormat="1" ht="22" customHeight="1">
      <c r="A15" s="39"/>
      <c r="B15" s="163" t="s">
        <v>89</v>
      </c>
      <c r="C15" s="235"/>
      <c r="D15" s="248"/>
      <c r="E15" s="249"/>
      <c r="F15" s="172"/>
      <c r="G15" s="251"/>
      <c r="H15" s="43" t="s">
        <v>32</v>
      </c>
      <c r="I15" s="230"/>
      <c r="J15" s="232"/>
      <c r="K15" s="241"/>
      <c r="L15" s="192"/>
    </row>
    <row r="16" spans="1:14" s="18" customFormat="1" ht="12" customHeight="1">
      <c r="A16" s="42" t="s">
        <v>9</v>
      </c>
      <c r="B16" s="226"/>
      <c r="C16" s="184"/>
      <c r="D16" s="176"/>
      <c r="E16" s="215"/>
      <c r="F16" s="170"/>
      <c r="G16" s="250"/>
      <c r="H16" s="65"/>
      <c r="I16" s="188"/>
      <c r="J16" s="231"/>
      <c r="K16" s="234"/>
      <c r="L16" s="233"/>
    </row>
    <row r="17" spans="1:14" s="17" customFormat="1" ht="22" customHeight="1">
      <c r="A17" s="39"/>
      <c r="B17" s="165"/>
      <c r="C17" s="235"/>
      <c r="D17" s="216"/>
      <c r="E17" s="217"/>
      <c r="F17" s="172"/>
      <c r="G17" s="251"/>
      <c r="H17" s="39"/>
      <c r="I17" s="230"/>
      <c r="J17" s="232"/>
      <c r="K17" s="189"/>
      <c r="L17" s="192"/>
    </row>
    <row r="18" spans="1:14" s="18" customFormat="1">
      <c r="A18" s="112" t="s">
        <v>75</v>
      </c>
      <c r="B18" s="87" t="s">
        <v>73</v>
      </c>
      <c r="C18" s="87"/>
      <c r="D18" s="87"/>
      <c r="E18" s="44"/>
      <c r="F18" s="44"/>
      <c r="G18" s="44"/>
      <c r="H18" s="44"/>
      <c r="I18" s="32"/>
      <c r="J18" s="32"/>
      <c r="K18" s="41"/>
      <c r="L18" s="32"/>
    </row>
    <row r="19" spans="1:14" s="17" customFormat="1" ht="20" customHeight="1">
      <c r="A19" s="34" t="s">
        <v>152</v>
      </c>
      <c r="B19" s="153" t="s">
        <v>1</v>
      </c>
      <c r="C19" s="154"/>
      <c r="D19" s="193" t="s">
        <v>82</v>
      </c>
      <c r="E19" s="264"/>
      <c r="F19" s="153" t="s">
        <v>94</v>
      </c>
      <c r="G19" s="154"/>
      <c r="H19" s="35" t="s">
        <v>7</v>
      </c>
      <c r="I19" s="35" t="s">
        <v>8</v>
      </c>
      <c r="J19" s="66" t="s">
        <v>83</v>
      </c>
      <c r="K19" s="37" t="s">
        <v>109</v>
      </c>
      <c r="L19" s="113" t="s">
        <v>142</v>
      </c>
    </row>
    <row r="20" spans="1:14" s="18" customFormat="1" ht="12" customHeight="1">
      <c r="A20" s="42" t="s">
        <v>9</v>
      </c>
      <c r="B20" s="265" t="s">
        <v>42</v>
      </c>
      <c r="C20" s="266"/>
      <c r="D20" s="155" t="s">
        <v>133</v>
      </c>
      <c r="E20" s="258"/>
      <c r="F20" s="45" t="s">
        <v>91</v>
      </c>
      <c r="G20" s="46">
        <v>60</v>
      </c>
      <c r="H20" s="47" t="s">
        <v>36</v>
      </c>
      <c r="I20" s="188">
        <v>3</v>
      </c>
      <c r="J20" s="231" t="s">
        <v>85</v>
      </c>
      <c r="K20" s="234" t="s">
        <v>146</v>
      </c>
      <c r="L20" s="233" t="s">
        <v>86</v>
      </c>
    </row>
    <row r="21" spans="1:14" s="18" customFormat="1" ht="12" customHeight="1">
      <c r="A21" s="136"/>
      <c r="B21" s="252" t="s">
        <v>41</v>
      </c>
      <c r="C21" s="253"/>
      <c r="D21" s="259"/>
      <c r="E21" s="260"/>
      <c r="F21" s="48" t="s">
        <v>92</v>
      </c>
      <c r="G21" s="49">
        <v>50</v>
      </c>
      <c r="H21" s="174" t="s">
        <v>33</v>
      </c>
      <c r="I21" s="190"/>
      <c r="J21" s="263"/>
      <c r="K21" s="190"/>
      <c r="L21" s="203"/>
    </row>
    <row r="22" spans="1:14" s="17" customFormat="1" ht="12" customHeight="1">
      <c r="A22" s="230"/>
      <c r="B22" s="254"/>
      <c r="C22" s="255"/>
      <c r="D22" s="261"/>
      <c r="E22" s="262"/>
      <c r="F22" s="50" t="s">
        <v>93</v>
      </c>
      <c r="G22" s="51">
        <v>180</v>
      </c>
      <c r="H22" s="232"/>
      <c r="I22" s="230"/>
      <c r="J22" s="232"/>
      <c r="K22" s="189"/>
      <c r="L22" s="192"/>
    </row>
    <row r="23" spans="1:14" s="18" customFormat="1" ht="12" customHeight="1">
      <c r="A23" s="42" t="s">
        <v>9</v>
      </c>
      <c r="B23" s="256" t="s">
        <v>44</v>
      </c>
      <c r="C23" s="257"/>
      <c r="D23" s="155" t="s">
        <v>134</v>
      </c>
      <c r="E23" s="258"/>
      <c r="F23" s="45" t="s">
        <v>91</v>
      </c>
      <c r="G23" s="55">
        <v>30</v>
      </c>
      <c r="H23" s="42" t="s">
        <v>37</v>
      </c>
      <c r="I23" s="188">
        <v>2</v>
      </c>
      <c r="J23" s="231"/>
      <c r="K23" s="234" t="s">
        <v>110</v>
      </c>
      <c r="L23" s="233"/>
    </row>
    <row r="24" spans="1:14" s="18" customFormat="1" ht="12" customHeight="1">
      <c r="A24" s="136"/>
      <c r="B24" s="267" t="s">
        <v>43</v>
      </c>
      <c r="C24" s="268"/>
      <c r="D24" s="259"/>
      <c r="E24" s="260"/>
      <c r="F24" s="48" t="s">
        <v>92</v>
      </c>
      <c r="G24" s="56">
        <v>30</v>
      </c>
      <c r="H24" s="191" t="s">
        <v>34</v>
      </c>
      <c r="I24" s="190"/>
      <c r="J24" s="263"/>
      <c r="K24" s="190"/>
      <c r="L24" s="203"/>
    </row>
    <row r="25" spans="1:14" s="17" customFormat="1" ht="12" customHeight="1">
      <c r="A25" s="230"/>
      <c r="B25" s="269"/>
      <c r="C25" s="270"/>
      <c r="D25" s="261"/>
      <c r="E25" s="262"/>
      <c r="F25" s="50" t="s">
        <v>93</v>
      </c>
      <c r="G25" s="51">
        <v>50</v>
      </c>
      <c r="H25" s="230"/>
      <c r="I25" s="230"/>
      <c r="J25" s="232"/>
      <c r="K25" s="189"/>
      <c r="L25" s="192"/>
    </row>
    <row r="26" spans="1:14" s="18" customFormat="1" ht="12" customHeight="1">
      <c r="A26" s="42" t="s">
        <v>9</v>
      </c>
      <c r="B26" s="265" t="s">
        <v>40</v>
      </c>
      <c r="C26" s="266"/>
      <c r="D26" s="271" t="s">
        <v>134</v>
      </c>
      <c r="E26" s="272"/>
      <c r="F26" s="45" t="s">
        <v>91</v>
      </c>
      <c r="G26" s="55">
        <v>60</v>
      </c>
      <c r="H26" s="42" t="s">
        <v>38</v>
      </c>
      <c r="I26" s="188">
        <v>1</v>
      </c>
      <c r="J26" s="231"/>
      <c r="K26" s="234" t="s">
        <v>110</v>
      </c>
      <c r="L26" s="233"/>
    </row>
    <row r="27" spans="1:14" s="18" customFormat="1" ht="12" customHeight="1">
      <c r="A27" s="136"/>
      <c r="B27" s="147" t="s">
        <v>39</v>
      </c>
      <c r="C27" s="148"/>
      <c r="D27" s="273"/>
      <c r="E27" s="274"/>
      <c r="F27" s="48" t="s">
        <v>92</v>
      </c>
      <c r="G27" s="56">
        <v>60</v>
      </c>
      <c r="H27" s="191" t="s">
        <v>35</v>
      </c>
      <c r="I27" s="190"/>
      <c r="J27" s="263"/>
      <c r="K27" s="190"/>
      <c r="L27" s="203"/>
      <c r="N27" s="17"/>
    </row>
    <row r="28" spans="1:14" s="17" customFormat="1" ht="12" customHeight="1">
      <c r="A28" s="230"/>
      <c r="B28" s="149"/>
      <c r="C28" s="150"/>
      <c r="D28" s="275"/>
      <c r="E28" s="276"/>
      <c r="F28" s="50" t="s">
        <v>93</v>
      </c>
      <c r="G28" s="51">
        <v>150</v>
      </c>
      <c r="H28" s="230"/>
      <c r="I28" s="230"/>
      <c r="J28" s="232"/>
      <c r="K28" s="189"/>
      <c r="L28" s="192"/>
    </row>
    <row r="29" spans="1:14" s="18" customFormat="1">
      <c r="A29" s="112" t="s">
        <v>77</v>
      </c>
      <c r="B29" s="87" t="s">
        <v>76</v>
      </c>
      <c r="C29" s="87"/>
      <c r="D29" s="87"/>
      <c r="E29" s="44"/>
      <c r="F29" s="44"/>
      <c r="G29" s="44"/>
      <c r="H29" s="44"/>
      <c r="I29" s="32"/>
      <c r="J29" s="32"/>
      <c r="K29" s="41"/>
      <c r="L29" s="32"/>
    </row>
    <row r="30" spans="1:14" s="17" customFormat="1" ht="20" customHeight="1">
      <c r="A30" s="34" t="s">
        <v>152</v>
      </c>
      <c r="B30" s="282" t="s">
        <v>1</v>
      </c>
      <c r="C30" s="283"/>
      <c r="D30" s="284" t="s">
        <v>82</v>
      </c>
      <c r="E30" s="227"/>
      <c r="F30" s="153" t="s">
        <v>94</v>
      </c>
      <c r="G30" s="285"/>
      <c r="H30" s="35" t="s">
        <v>7</v>
      </c>
      <c r="I30" s="36" t="s">
        <v>8</v>
      </c>
      <c r="J30" s="66" t="s">
        <v>83</v>
      </c>
      <c r="K30" s="37" t="s">
        <v>109</v>
      </c>
      <c r="L30" s="113" t="s">
        <v>142</v>
      </c>
    </row>
    <row r="31" spans="1:14" s="18" customFormat="1" ht="11" customHeight="1">
      <c r="A31" s="42" t="s">
        <v>9</v>
      </c>
      <c r="B31" s="226" t="s">
        <v>48</v>
      </c>
      <c r="C31" s="286"/>
      <c r="D31" s="287" t="s">
        <v>135</v>
      </c>
      <c r="E31" s="288"/>
      <c r="F31" s="84" t="s">
        <v>91</v>
      </c>
      <c r="G31" s="46">
        <v>30</v>
      </c>
      <c r="H31" s="47" t="s">
        <v>46</v>
      </c>
      <c r="I31" s="188">
        <v>3</v>
      </c>
      <c r="J31" s="231" t="s">
        <v>86</v>
      </c>
      <c r="K31" s="234" t="s">
        <v>146</v>
      </c>
      <c r="L31" s="233"/>
    </row>
    <row r="32" spans="1:14" s="18" customFormat="1" ht="11" customHeight="1">
      <c r="A32" s="136"/>
      <c r="B32" s="278" t="s">
        <v>45</v>
      </c>
      <c r="C32" s="279"/>
      <c r="D32" s="280" t="s">
        <v>136</v>
      </c>
      <c r="E32" s="281"/>
      <c r="F32" s="85" t="s">
        <v>92</v>
      </c>
      <c r="G32" s="49">
        <v>20</v>
      </c>
      <c r="H32" s="191" t="s">
        <v>47</v>
      </c>
      <c r="I32" s="190"/>
      <c r="J32" s="263"/>
      <c r="K32" s="190"/>
      <c r="L32" s="203"/>
    </row>
    <row r="33" spans="1:12" s="17" customFormat="1" ht="11" customHeight="1">
      <c r="A33" s="277"/>
      <c r="B33" s="132"/>
      <c r="C33" s="133"/>
      <c r="D33" s="124" t="s">
        <v>97</v>
      </c>
      <c r="E33" s="110" t="s">
        <v>125</v>
      </c>
      <c r="F33" s="86" t="s">
        <v>93</v>
      </c>
      <c r="G33" s="51">
        <v>18</v>
      </c>
      <c r="H33" s="277"/>
      <c r="I33" s="230"/>
      <c r="J33" s="232"/>
      <c r="K33" s="189"/>
      <c r="L33" s="192"/>
    </row>
    <row r="34" spans="1:12" s="18" customFormat="1" ht="11" customHeight="1">
      <c r="A34" s="42" t="s">
        <v>9</v>
      </c>
      <c r="B34" s="293" t="s">
        <v>50</v>
      </c>
      <c r="C34" s="294"/>
      <c r="D34" s="143" t="s">
        <v>135</v>
      </c>
      <c r="E34" s="144"/>
      <c r="F34" s="45" t="s">
        <v>91</v>
      </c>
      <c r="G34" s="57">
        <v>30</v>
      </c>
      <c r="H34" s="42" t="s">
        <v>52</v>
      </c>
      <c r="I34" s="188">
        <v>2</v>
      </c>
      <c r="J34" s="231"/>
      <c r="K34" s="234" t="s">
        <v>110</v>
      </c>
      <c r="L34" s="233"/>
    </row>
    <row r="35" spans="1:12" s="18" customFormat="1" ht="11" customHeight="1">
      <c r="A35" s="136"/>
      <c r="B35" s="278" t="s">
        <v>49</v>
      </c>
      <c r="C35" s="279"/>
      <c r="D35" s="141" t="s">
        <v>136</v>
      </c>
      <c r="E35" s="142"/>
      <c r="F35" s="48" t="s">
        <v>92</v>
      </c>
      <c r="G35" s="58">
        <v>30</v>
      </c>
      <c r="H35" s="191" t="s">
        <v>51</v>
      </c>
      <c r="I35" s="190"/>
      <c r="J35" s="263"/>
      <c r="K35" s="190"/>
      <c r="L35" s="203"/>
    </row>
    <row r="36" spans="1:12" s="17" customFormat="1" ht="11" customHeight="1">
      <c r="A36" s="277"/>
      <c r="B36" s="289"/>
      <c r="C36" s="290"/>
      <c r="D36" s="124" t="s">
        <v>97</v>
      </c>
      <c r="E36" s="110" t="s">
        <v>125</v>
      </c>
      <c r="F36" s="50" t="s">
        <v>93</v>
      </c>
      <c r="G36" s="59">
        <v>10</v>
      </c>
      <c r="H36" s="277"/>
      <c r="I36" s="230"/>
      <c r="J36" s="232"/>
      <c r="K36" s="189"/>
      <c r="L36" s="192"/>
    </row>
    <row r="37" spans="1:12" s="18" customFormat="1" ht="11" customHeight="1">
      <c r="A37" s="42" t="s">
        <v>9</v>
      </c>
      <c r="B37" s="291" t="s">
        <v>54</v>
      </c>
      <c r="C37" s="292"/>
      <c r="D37" s="143" t="s">
        <v>137</v>
      </c>
      <c r="E37" s="144"/>
      <c r="F37" s="45" t="s">
        <v>91</v>
      </c>
      <c r="G37" s="57">
        <v>90</v>
      </c>
      <c r="H37" s="42" t="s">
        <v>56</v>
      </c>
      <c r="I37" s="188">
        <v>1</v>
      </c>
      <c r="J37" s="231"/>
      <c r="K37" s="234" t="s">
        <v>110</v>
      </c>
      <c r="L37" s="233"/>
    </row>
    <row r="38" spans="1:12" s="18" customFormat="1" ht="11" customHeight="1">
      <c r="A38" s="136"/>
      <c r="B38" s="278" t="s">
        <v>53</v>
      </c>
      <c r="C38" s="279"/>
      <c r="D38" s="141" t="s">
        <v>138</v>
      </c>
      <c r="E38" s="142"/>
      <c r="F38" s="48" t="s">
        <v>92</v>
      </c>
      <c r="G38" s="58">
        <v>90</v>
      </c>
      <c r="H38" s="191" t="s">
        <v>55</v>
      </c>
      <c r="I38" s="190"/>
      <c r="J38" s="263"/>
      <c r="K38" s="190"/>
      <c r="L38" s="203"/>
    </row>
    <row r="39" spans="1:12" s="17" customFormat="1" ht="11" customHeight="1">
      <c r="A39" s="277"/>
      <c r="B39" s="132"/>
      <c r="C39" s="133"/>
      <c r="D39" s="83" t="s">
        <v>97</v>
      </c>
      <c r="E39" s="125" t="s">
        <v>125</v>
      </c>
      <c r="F39" s="50" t="s">
        <v>93</v>
      </c>
      <c r="G39" s="59" t="s">
        <v>107</v>
      </c>
      <c r="H39" s="277"/>
      <c r="I39" s="230"/>
      <c r="J39" s="232"/>
      <c r="K39" s="189"/>
      <c r="L39" s="192"/>
    </row>
    <row r="40" spans="1:12" s="18" customFormat="1" ht="11" customHeight="1">
      <c r="A40" s="42" t="s">
        <v>9</v>
      </c>
      <c r="B40" s="308" t="s">
        <v>60</v>
      </c>
      <c r="C40" s="294"/>
      <c r="D40" s="143" t="s">
        <v>137</v>
      </c>
      <c r="E40" s="144"/>
      <c r="F40" s="45" t="s">
        <v>91</v>
      </c>
      <c r="G40" s="57">
        <v>115</v>
      </c>
      <c r="H40" s="47" t="s">
        <v>59</v>
      </c>
      <c r="I40" s="188">
        <v>1</v>
      </c>
      <c r="J40" s="231"/>
      <c r="K40" s="234" t="s">
        <v>110</v>
      </c>
      <c r="L40" s="233"/>
    </row>
    <row r="41" spans="1:12" s="18" customFormat="1" ht="11" customHeight="1">
      <c r="A41" s="136"/>
      <c r="B41" s="278" t="s">
        <v>57</v>
      </c>
      <c r="C41" s="279"/>
      <c r="D41" s="141" t="s">
        <v>138</v>
      </c>
      <c r="E41" s="142"/>
      <c r="F41" s="48" t="s">
        <v>92</v>
      </c>
      <c r="G41" s="58">
        <v>90</v>
      </c>
      <c r="H41" s="191" t="s">
        <v>58</v>
      </c>
      <c r="I41" s="190"/>
      <c r="J41" s="263"/>
      <c r="K41" s="190"/>
      <c r="L41" s="203"/>
    </row>
    <row r="42" spans="1:12" s="17" customFormat="1" ht="11" customHeight="1">
      <c r="A42" s="277"/>
      <c r="B42" s="289"/>
      <c r="C42" s="290"/>
      <c r="D42" s="83" t="s">
        <v>97</v>
      </c>
      <c r="E42" s="125" t="s">
        <v>125</v>
      </c>
      <c r="F42" s="50" t="s">
        <v>93</v>
      </c>
      <c r="G42" s="59" t="s">
        <v>106</v>
      </c>
      <c r="H42" s="277"/>
      <c r="I42" s="230"/>
      <c r="J42" s="232"/>
      <c r="K42" s="189"/>
      <c r="L42" s="192"/>
    </row>
    <row r="43" spans="1:12" s="17" customFormat="1" ht="6" customHeight="1" thickBot="1">
      <c r="A43" s="19"/>
      <c r="B43" s="19"/>
      <c r="C43" s="19"/>
      <c r="D43" s="19"/>
      <c r="E43" s="20"/>
      <c r="F43" s="20"/>
      <c r="G43"/>
      <c r="H43" s="19"/>
      <c r="I43" s="16"/>
      <c r="J43" s="16"/>
      <c r="K43" s="16"/>
    </row>
    <row r="44" spans="1:12" ht="15" customHeight="1" thickTop="1">
      <c r="A44" s="302" t="s">
        <v>124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4"/>
    </row>
    <row r="45" spans="1:12" s="17" customFormat="1" ht="15" customHeight="1">
      <c r="A45" s="305" t="s">
        <v>148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</row>
    <row r="46" spans="1:12" ht="29" customHeight="1">
      <c r="A46" s="305" t="s">
        <v>151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7"/>
    </row>
    <row r="47" spans="1:12" ht="29" customHeight="1" thickBot="1">
      <c r="A47" s="298" t="s">
        <v>149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300"/>
    </row>
    <row r="48" spans="1:12" s="17" customFormat="1" ht="10" customHeight="1" thickTop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12" ht="13" customHeight="1">
      <c r="A49" s="89" t="s">
        <v>15</v>
      </c>
      <c r="B49" s="53" t="s">
        <v>111</v>
      </c>
      <c r="C49" s="114">
        <v>12</v>
      </c>
      <c r="D49" s="53" t="s">
        <v>112</v>
      </c>
      <c r="E49" s="88"/>
      <c r="F49" s="140" t="s">
        <v>16</v>
      </c>
      <c r="G49" s="140"/>
      <c r="H49" s="202" t="s">
        <v>132</v>
      </c>
      <c r="I49" s="202"/>
      <c r="J49" s="76"/>
      <c r="K49" s="301"/>
      <c r="L49" s="301"/>
    </row>
    <row r="50" spans="1:12" ht="18" customHeight="1">
      <c r="A50" s="79" t="s">
        <v>113</v>
      </c>
      <c r="B50" s="127" t="s">
        <v>99</v>
      </c>
      <c r="C50" s="127"/>
      <c r="D50" s="127"/>
      <c r="E50" s="88"/>
      <c r="F50" s="126" t="s">
        <v>17</v>
      </c>
      <c r="G50" s="126"/>
      <c r="H50" s="199" t="s">
        <v>126</v>
      </c>
      <c r="I50" s="199"/>
      <c r="J50" s="111" t="s">
        <v>114</v>
      </c>
      <c r="K50" s="62"/>
      <c r="L50" s="26" t="s">
        <v>105</v>
      </c>
    </row>
    <row r="51" spans="1:12" ht="18" customHeight="1">
      <c r="A51" s="129" t="s">
        <v>115</v>
      </c>
      <c r="B51" s="129"/>
      <c r="C51" s="129"/>
      <c r="D51" s="129"/>
      <c r="E51" s="88"/>
      <c r="F51" s="126" t="s">
        <v>61</v>
      </c>
      <c r="G51" s="126"/>
      <c r="H51" s="199" t="s">
        <v>127</v>
      </c>
      <c r="I51" s="199"/>
      <c r="J51"/>
      <c r="K51" s="123"/>
      <c r="L51" s="295" t="s">
        <v>144</v>
      </c>
    </row>
    <row r="52" spans="1:12" ht="16" customHeight="1">
      <c r="A52" s="297" t="s">
        <v>131</v>
      </c>
      <c r="B52" s="297"/>
      <c r="C52" s="297"/>
      <c r="D52" s="297"/>
      <c r="E52" s="88"/>
      <c r="F52" s="126" t="s">
        <v>62</v>
      </c>
      <c r="G52" s="126"/>
      <c r="H52" s="199" t="s">
        <v>128</v>
      </c>
      <c r="I52" s="199"/>
      <c r="J52" s="63"/>
      <c r="K52" s="123"/>
      <c r="L52" s="296"/>
    </row>
  </sheetData>
  <mergeCells count="147">
    <mergeCell ref="A41:A42"/>
    <mergeCell ref="B41:C42"/>
    <mergeCell ref="D41:E41"/>
    <mergeCell ref="H41:H42"/>
    <mergeCell ref="A44:L44"/>
    <mergeCell ref="A46:L46"/>
    <mergeCell ref="B40:C40"/>
    <mergeCell ref="D40:E40"/>
    <mergeCell ref="I40:I42"/>
    <mergeCell ref="J40:J42"/>
    <mergeCell ref="L40:L42"/>
    <mergeCell ref="K40:K42"/>
    <mergeCell ref="A45:L45"/>
    <mergeCell ref="L51:L52"/>
    <mergeCell ref="A52:D52"/>
    <mergeCell ref="F52:G52"/>
    <mergeCell ref="H52:I52"/>
    <mergeCell ref="A47:L47"/>
    <mergeCell ref="F49:G49"/>
    <mergeCell ref="H49:I49"/>
    <mergeCell ref="K49:L49"/>
    <mergeCell ref="B50:D50"/>
    <mergeCell ref="F50:G50"/>
    <mergeCell ref="H50:I50"/>
    <mergeCell ref="A51:D51"/>
    <mergeCell ref="F51:G51"/>
    <mergeCell ref="H51:I51"/>
    <mergeCell ref="L37:L39"/>
    <mergeCell ref="A38:A39"/>
    <mergeCell ref="B38:C39"/>
    <mergeCell ref="D38:E38"/>
    <mergeCell ref="H38:H39"/>
    <mergeCell ref="A35:A36"/>
    <mergeCell ref="B35:C36"/>
    <mergeCell ref="D35:E35"/>
    <mergeCell ref="H35:H36"/>
    <mergeCell ref="B37:C37"/>
    <mergeCell ref="D37:E37"/>
    <mergeCell ref="K34:K36"/>
    <mergeCell ref="K37:K39"/>
    <mergeCell ref="I37:I39"/>
    <mergeCell ref="J37:J39"/>
    <mergeCell ref="B34:C34"/>
    <mergeCell ref="D34:E34"/>
    <mergeCell ref="I34:I36"/>
    <mergeCell ref="J34:J36"/>
    <mergeCell ref="L34:L36"/>
    <mergeCell ref="J31:J33"/>
    <mergeCell ref="L31:L33"/>
    <mergeCell ref="I31:I33"/>
    <mergeCell ref="A32:A33"/>
    <mergeCell ref="B32:C33"/>
    <mergeCell ref="D32:E32"/>
    <mergeCell ref="H32:H33"/>
    <mergeCell ref="K31:K33"/>
    <mergeCell ref="B30:C30"/>
    <mergeCell ref="D30:E30"/>
    <mergeCell ref="F30:G30"/>
    <mergeCell ref="B31:C31"/>
    <mergeCell ref="D31:E31"/>
    <mergeCell ref="J26:J28"/>
    <mergeCell ref="L26:L28"/>
    <mergeCell ref="A27:A28"/>
    <mergeCell ref="B27:C28"/>
    <mergeCell ref="H27:H28"/>
    <mergeCell ref="K26:K28"/>
    <mergeCell ref="A24:A25"/>
    <mergeCell ref="B24:C25"/>
    <mergeCell ref="H24:H25"/>
    <mergeCell ref="B26:C26"/>
    <mergeCell ref="D26:E28"/>
    <mergeCell ref="I26:I28"/>
    <mergeCell ref="A21:A22"/>
    <mergeCell ref="B21:C22"/>
    <mergeCell ref="H21:H22"/>
    <mergeCell ref="B23:C23"/>
    <mergeCell ref="D23:E25"/>
    <mergeCell ref="I23:I25"/>
    <mergeCell ref="J23:J25"/>
    <mergeCell ref="L23:L25"/>
    <mergeCell ref="K16:K17"/>
    <mergeCell ref="B17:C17"/>
    <mergeCell ref="B19:C19"/>
    <mergeCell ref="D19:E19"/>
    <mergeCell ref="F19:G19"/>
    <mergeCell ref="B20:C20"/>
    <mergeCell ref="D20:E22"/>
    <mergeCell ref="I20:I22"/>
    <mergeCell ref="J20:J22"/>
    <mergeCell ref="L20:L22"/>
    <mergeCell ref="B16:C16"/>
    <mergeCell ref="D16:E17"/>
    <mergeCell ref="F16:G17"/>
    <mergeCell ref="I16:I17"/>
    <mergeCell ref="J16:J17"/>
    <mergeCell ref="L16:L17"/>
    <mergeCell ref="K20:K22"/>
    <mergeCell ref="K23:K25"/>
    <mergeCell ref="K12:K13"/>
    <mergeCell ref="B13:C13"/>
    <mergeCell ref="B14:C14"/>
    <mergeCell ref="D14:E15"/>
    <mergeCell ref="F14:G15"/>
    <mergeCell ref="I14:I15"/>
    <mergeCell ref="J14:J15"/>
    <mergeCell ref="L14:L15"/>
    <mergeCell ref="K14:K15"/>
    <mergeCell ref="B15:C15"/>
    <mergeCell ref="B12:C12"/>
    <mergeCell ref="D12:E13"/>
    <mergeCell ref="F12:G13"/>
    <mergeCell ref="I12:I13"/>
    <mergeCell ref="J12:J13"/>
    <mergeCell ref="L12:L13"/>
    <mergeCell ref="B10:H10"/>
    <mergeCell ref="B11:C11"/>
    <mergeCell ref="D11:E11"/>
    <mergeCell ref="F11:G11"/>
    <mergeCell ref="B7:C7"/>
    <mergeCell ref="B8:C8"/>
    <mergeCell ref="D8:E9"/>
    <mergeCell ref="F8:G9"/>
    <mergeCell ref="I8:I9"/>
    <mergeCell ref="B6:C6"/>
    <mergeCell ref="D6:E7"/>
    <mergeCell ref="F6:G7"/>
    <mergeCell ref="I6:I7"/>
    <mergeCell ref="J6:J7"/>
    <mergeCell ref="L6:L7"/>
    <mergeCell ref="L8:L9"/>
    <mergeCell ref="B9:C9"/>
    <mergeCell ref="J8:J9"/>
    <mergeCell ref="K8:K9"/>
    <mergeCell ref="K6:K7"/>
    <mergeCell ref="A1:L1"/>
    <mergeCell ref="B2:H2"/>
    <mergeCell ref="B3:C3"/>
    <mergeCell ref="D3:E3"/>
    <mergeCell ref="F3:G3"/>
    <mergeCell ref="B4:C4"/>
    <mergeCell ref="D4:E5"/>
    <mergeCell ref="F4:G5"/>
    <mergeCell ref="I4:I5"/>
    <mergeCell ref="J4:J5"/>
    <mergeCell ref="L4:L5"/>
    <mergeCell ref="K4:K5"/>
    <mergeCell ref="B5:C5"/>
  </mergeCells>
  <phoneticPr fontId="2"/>
  <dataValidations count="10">
    <dataValidation type="list" allowBlank="1" showInputMessage="1" showErrorMessage="1" sqref="L4:L9 L12:L17 L20:L28 L31:L42" xr:uid="{990C0EAF-8334-1C46-BEE3-CDC4889ADC88}">
      <formula1>",　,●,"</formula1>
    </dataValidation>
    <dataValidation type="list" allowBlank="1" showInputMessage="1" showErrorMessage="1" promptTitle="選択して下さい" sqref="I31:I42 I12:I17 I20:I25" xr:uid="{00000000-0002-0000-0100-000001000000}">
      <formula1>"　,6,5,4,3,2,1"</formula1>
    </dataValidation>
    <dataValidation type="list" allowBlank="1" showInputMessage="1" showErrorMessage="1" promptTitle="選択して下さい" sqref="I26:I28" xr:uid="{00000000-0002-0000-0100-000002000000}">
      <formula1>"　,4,3,2,1"</formula1>
    </dataValidation>
    <dataValidation type="list" allowBlank="1" showInputMessage="1" showErrorMessage="1" sqref="K31:K42 K12:K17 K4:K9 K20:K28" xr:uid="{00000000-0002-0000-0100-000003000000}">
      <formula1>"　,参加可,辞退,卒年"</formula1>
    </dataValidation>
    <dataValidation type="list" allowBlank="1" showInputMessage="1" showErrorMessage="1" sqref="F12:G17" xr:uid="{00000000-0002-0000-0100-000004000000}">
      <formula1>",　,B1,B2,"</formula1>
    </dataValidation>
    <dataValidation type="list" allowBlank="1" showInputMessage="1" showErrorMessage="1" sqref="D12 D6 D4 D8 D14 D16" xr:uid="{00000000-0002-0000-0100-000005000000}">
      <formula1>",　,横,縦,"</formula1>
    </dataValidation>
    <dataValidation type="list" showInputMessage="1" showErrorMessage="1" promptTitle="選択して下さい" sqref="J4:J9 J12:J17 J20:J28 J31:J42" xr:uid="{00000000-0002-0000-0100-000006000000}">
      <formula1>"　,九州,全国,"</formula1>
    </dataValidation>
    <dataValidation type="list" errorStyle="information" allowBlank="1" showErrorMessage="1" error="プルダウンメニューから選択して下さい" promptTitle="地区を" prompt="選択して下さい" sqref="L51" xr:uid="{00000000-0002-0000-0100-000007000000}">
      <formula1>",北九州,筑豊,福岡,筑後,"</formula1>
    </dataValidation>
    <dataValidation type="list" allowBlank="1" showInputMessage="1" showErrorMessage="1" promptTitle="選択して下さい" sqref="I4:I9" xr:uid="{00000000-0002-0000-0100-000008000000}">
      <formula1>",　,３,２,１,"</formula1>
    </dataValidation>
    <dataValidation type="list" allowBlank="1" showInputMessage="1" showErrorMessage="1" sqref="E33 E36 E39 E42" xr:uid="{00000000-0002-0000-0100-000009000000}">
      <formula1>"　,×,○"</formula1>
    </dataValidation>
  </dataValidations>
  <pageMargins left="0.62992125984251968" right="0.23622047244094491" top="0.55118110236220474" bottom="0.43307086614173229" header="0.2362204724409449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14"/>
  <sheetViews>
    <sheetView showRuler="0" workbookViewId="0">
      <selection activeCell="H15" sqref="H15"/>
    </sheetView>
  </sheetViews>
  <sheetFormatPr baseColWidth="10" defaultColWidth="13" defaultRowHeight="14"/>
  <cols>
    <col min="1" max="1" width="4.83203125" customWidth="1"/>
    <col min="2" max="2" width="3.83203125" customWidth="1"/>
    <col min="3" max="3" width="5.1640625" customWidth="1"/>
    <col min="4" max="4" width="11.6640625" customWidth="1"/>
    <col min="5" max="5" width="8.33203125" customWidth="1"/>
    <col min="6" max="7" width="11.6640625" customWidth="1"/>
    <col min="8" max="8" width="9" bestFit="1" customWidth="1"/>
    <col min="9" max="9" width="4.1640625" bestFit="1" customWidth="1"/>
    <col min="10" max="12" width="5.33203125" bestFit="1" customWidth="1"/>
    <col min="13" max="14" width="11.6640625" customWidth="1"/>
    <col min="15" max="16" width="5.1640625" customWidth="1"/>
    <col min="17" max="17" width="6.83203125" style="15" bestFit="1" customWidth="1"/>
  </cols>
  <sheetData>
    <row r="1" spans="1:18" ht="33">
      <c r="A1" s="22"/>
      <c r="B1" s="23" t="s">
        <v>63</v>
      </c>
      <c r="C1" s="24" t="s">
        <v>64</v>
      </c>
      <c r="D1" s="68" t="s">
        <v>16</v>
      </c>
      <c r="E1" s="71" t="s">
        <v>65</v>
      </c>
      <c r="F1" s="69" t="s">
        <v>66</v>
      </c>
      <c r="G1" s="24" t="s">
        <v>67</v>
      </c>
      <c r="H1" s="54" t="s">
        <v>100</v>
      </c>
      <c r="I1" s="54" t="s">
        <v>104</v>
      </c>
      <c r="J1" s="60" t="s">
        <v>101</v>
      </c>
      <c r="K1" s="54" t="s">
        <v>102</v>
      </c>
      <c r="L1" s="60" t="s">
        <v>103</v>
      </c>
      <c r="M1" s="24" t="s">
        <v>7</v>
      </c>
      <c r="N1" s="24" t="s">
        <v>67</v>
      </c>
      <c r="O1" s="24" t="s">
        <v>8</v>
      </c>
      <c r="P1" s="25" t="s">
        <v>98</v>
      </c>
      <c r="Q1" s="52" t="s">
        <v>68</v>
      </c>
      <c r="R1" s="15"/>
    </row>
    <row r="2" spans="1:18">
      <c r="A2" s="26">
        <v>1</v>
      </c>
      <c r="B2" s="27"/>
      <c r="C2" s="28" t="str">
        <f>('①出品申込書（原本）'!K52)</f>
        <v>北九州</v>
      </c>
      <c r="D2" s="64">
        <f>('①出品申込書（原本）'!H50)</f>
        <v>0</v>
      </c>
      <c r="E2" s="72" t="s">
        <v>69</v>
      </c>
      <c r="F2" s="70">
        <f>('①出品申込書（原本）'!B6)</f>
        <v>0</v>
      </c>
      <c r="G2" s="29">
        <f>('①出品申込書（原本）'!B5)</f>
        <v>0</v>
      </c>
      <c r="H2" s="27" t="str">
        <f>('①出品申込書（原本）'!D5)</f>
        <v>　</v>
      </c>
      <c r="I2" s="61"/>
      <c r="J2" s="309">
        <f>('①出品申込書（原本）'!F5)</f>
        <v>0</v>
      </c>
      <c r="K2" s="310"/>
      <c r="L2" s="311"/>
      <c r="M2" s="30">
        <f>('①出品申込書（原本）'!H6)</f>
        <v>0</v>
      </c>
      <c r="N2" s="30">
        <f>('①出品申込書（原本）'!H5)</f>
        <v>0</v>
      </c>
      <c r="O2" s="27" t="str">
        <f>('①出品申込書（原本）'!I5)</f>
        <v>　</v>
      </c>
      <c r="P2" s="27" t="str">
        <f>('①出品申込書（原本）'!J5)</f>
        <v>　</v>
      </c>
      <c r="Q2" s="26" t="str">
        <f>('①出品申込書（原本）'!K5)</f>
        <v>　</v>
      </c>
      <c r="R2" s="31"/>
    </row>
    <row r="3" spans="1:18">
      <c r="A3" s="26">
        <v>2</v>
      </c>
      <c r="B3" s="27"/>
      <c r="C3" s="28" t="str">
        <f>('①出品申込書（原本）'!K52)</f>
        <v>北九州</v>
      </c>
      <c r="D3" s="64">
        <f>('①出品申込書（原本）'!H50)</f>
        <v>0</v>
      </c>
      <c r="E3" s="72" t="s">
        <v>69</v>
      </c>
      <c r="F3" s="70">
        <f>('①出品申込書（原本）'!B8)</f>
        <v>0</v>
      </c>
      <c r="G3" s="29">
        <f>('①出品申込書（原本）'!B7)</f>
        <v>0</v>
      </c>
      <c r="H3" s="27">
        <f>('①出品申込書（原本）'!D7)</f>
        <v>0</v>
      </c>
      <c r="I3" s="61"/>
      <c r="J3" s="309">
        <f>('①出品申込書（原本）'!F7)</f>
        <v>0</v>
      </c>
      <c r="K3" s="310"/>
      <c r="L3" s="311"/>
      <c r="M3" s="30">
        <f>('①出品申込書（原本）'!H8)</f>
        <v>0</v>
      </c>
      <c r="N3" s="30">
        <f>('①出品申込書（原本）'!H7)</f>
        <v>0</v>
      </c>
      <c r="O3" s="27">
        <f>('①出品申込書（原本）'!I7)</f>
        <v>0</v>
      </c>
      <c r="P3" s="27">
        <f>('①出品申込書（原本）'!J7)</f>
        <v>0</v>
      </c>
      <c r="Q3" s="26">
        <f>('①出品申込書（原本）'!K7)</f>
        <v>0</v>
      </c>
      <c r="R3" s="31"/>
    </row>
    <row r="4" spans="1:18">
      <c r="A4" s="26">
        <v>3</v>
      </c>
      <c r="B4" s="27"/>
      <c r="C4" s="28" t="str">
        <f>('①出品申込書（原本）'!K52)</f>
        <v>北九州</v>
      </c>
      <c r="D4" s="64">
        <f>('①出品申込書（原本）'!H50)</f>
        <v>0</v>
      </c>
      <c r="E4" s="72" t="s">
        <v>69</v>
      </c>
      <c r="F4" s="70">
        <f>('①出品申込書（原本）'!B10)</f>
        <v>0</v>
      </c>
      <c r="G4" s="29">
        <f>('①出品申込書（原本）'!B9)</f>
        <v>0</v>
      </c>
      <c r="H4" s="27">
        <f>('①出品申込書（原本）'!D9)</f>
        <v>0</v>
      </c>
      <c r="I4" s="61"/>
      <c r="J4" s="309">
        <f>('①出品申込書（原本）'!F9)</f>
        <v>0</v>
      </c>
      <c r="K4" s="310"/>
      <c r="L4" s="311"/>
      <c r="M4" s="30">
        <f>('①出品申込書（原本）'!H10)</f>
        <v>0</v>
      </c>
      <c r="N4" s="30">
        <f>('①出品申込書（原本）'!H9)</f>
        <v>0</v>
      </c>
      <c r="O4" s="27">
        <f>('①出品申込書（原本）'!I9)</f>
        <v>0</v>
      </c>
      <c r="P4" s="27">
        <f>('①出品申込書（原本）'!J9)</f>
        <v>0</v>
      </c>
      <c r="Q4" s="26">
        <f>('①出品申込書（原本）'!K9)</f>
        <v>0</v>
      </c>
      <c r="R4" s="31"/>
    </row>
    <row r="5" spans="1:18">
      <c r="A5" s="26">
        <v>4</v>
      </c>
      <c r="B5" s="27"/>
      <c r="C5" s="28" t="str">
        <f>('①出品申込書（原本）'!K52)</f>
        <v>北九州</v>
      </c>
      <c r="D5" s="64">
        <f>('①出品申込書（原本）'!H50)</f>
        <v>0</v>
      </c>
      <c r="E5" s="72" t="s">
        <v>71</v>
      </c>
      <c r="F5" s="70">
        <f>('①出品申込書（原本）'!B14)</f>
        <v>0</v>
      </c>
      <c r="G5" s="29">
        <f>('①出品申込書（原本）'!B13)</f>
        <v>0</v>
      </c>
      <c r="H5" s="27">
        <f>('①出品申込書（原本）'!D13)</f>
        <v>0</v>
      </c>
      <c r="I5" s="61"/>
      <c r="J5" s="309">
        <f>('①出品申込書（原本）'!F13)</f>
        <v>0</v>
      </c>
      <c r="K5" s="310"/>
      <c r="L5" s="311"/>
      <c r="M5" s="30">
        <f>('①出品申込書（原本）'!H14)</f>
        <v>0</v>
      </c>
      <c r="N5" s="30">
        <f>('①出品申込書（原本）'!H13)</f>
        <v>0</v>
      </c>
      <c r="O5" s="27">
        <f>('①出品申込書（原本）'!I13)</f>
        <v>0</v>
      </c>
      <c r="P5" s="27">
        <f>('①出品申込書（原本）'!J13)</f>
        <v>0</v>
      </c>
      <c r="Q5" s="26" t="str">
        <f>('①出品申込書（原本）'!K13)</f>
        <v>　</v>
      </c>
      <c r="R5" s="31"/>
    </row>
    <row r="6" spans="1:18">
      <c r="A6" s="26">
        <v>5</v>
      </c>
      <c r="B6" s="27"/>
      <c r="C6" s="28" t="str">
        <f>('①出品申込書（原本）'!K52)</f>
        <v>北九州</v>
      </c>
      <c r="D6" s="64">
        <f>('①出品申込書（原本）'!H50)</f>
        <v>0</v>
      </c>
      <c r="E6" s="72" t="s">
        <v>71</v>
      </c>
      <c r="F6" s="70">
        <f>('①出品申込書（原本）'!B16)</f>
        <v>0</v>
      </c>
      <c r="G6" s="29">
        <f>('①出品申込書（原本）'!B15)</f>
        <v>0</v>
      </c>
      <c r="H6" s="27">
        <f>('①出品申込書（原本）'!D15)</f>
        <v>0</v>
      </c>
      <c r="I6" s="61"/>
      <c r="J6" s="309">
        <f>('①出品申込書（原本）'!F15)</f>
        <v>0</v>
      </c>
      <c r="K6" s="310"/>
      <c r="L6" s="311"/>
      <c r="M6" s="30">
        <f>('①出品申込書（原本）'!H16)</f>
        <v>0</v>
      </c>
      <c r="N6" s="30">
        <f>('①出品申込書（原本）'!H15)</f>
        <v>0</v>
      </c>
      <c r="O6" s="27">
        <f>('①出品申込書（原本）'!I15)</f>
        <v>0</v>
      </c>
      <c r="P6" s="27">
        <f>('①出品申込書（原本）'!J15)</f>
        <v>0</v>
      </c>
      <c r="Q6" s="26" t="str">
        <f>('①出品申込書（原本）'!K15)</f>
        <v>　</v>
      </c>
      <c r="R6" s="31"/>
    </row>
    <row r="7" spans="1:18">
      <c r="A7" s="26">
        <v>6</v>
      </c>
      <c r="B7" s="27"/>
      <c r="C7" s="28" t="str">
        <f>('①出品申込書（原本）'!K52)</f>
        <v>北九州</v>
      </c>
      <c r="D7" s="64">
        <f>('①出品申込書（原本）'!H50)</f>
        <v>0</v>
      </c>
      <c r="E7" s="72" t="s">
        <v>71</v>
      </c>
      <c r="F7" s="70">
        <f>('①出品申込書（原本）'!B18)</f>
        <v>0</v>
      </c>
      <c r="G7" s="29">
        <f>('①出品申込書（原本）'!B17)</f>
        <v>0</v>
      </c>
      <c r="H7" s="27">
        <f>('①出品申込書（原本）'!D17)</f>
        <v>0</v>
      </c>
      <c r="I7" s="61"/>
      <c r="J7" s="309">
        <f>('①出品申込書（原本）'!F17)</f>
        <v>0</v>
      </c>
      <c r="K7" s="310"/>
      <c r="L7" s="311"/>
      <c r="M7" s="30">
        <f>('①出品申込書（原本）'!H18)</f>
        <v>0</v>
      </c>
      <c r="N7" s="30">
        <f>('①出品申込書（原本）'!H17)</f>
        <v>0</v>
      </c>
      <c r="O7" s="27">
        <f>('①出品申込書（原本）'!I17)</f>
        <v>0</v>
      </c>
      <c r="P7" s="27">
        <f>('①出品申込書（原本）'!J17)</f>
        <v>0</v>
      </c>
      <c r="Q7" s="26">
        <f>('①出品申込書（原本）'!K17)</f>
        <v>0</v>
      </c>
      <c r="R7" s="31"/>
    </row>
    <row r="8" spans="1:18">
      <c r="A8" s="26">
        <v>7</v>
      </c>
      <c r="B8" s="27"/>
      <c r="C8" s="28" t="str">
        <f>('①出品申込書（原本）'!K52)</f>
        <v>北九州</v>
      </c>
      <c r="D8" s="64">
        <f>('①出品申込書（原本）'!H50)</f>
        <v>0</v>
      </c>
      <c r="E8" s="72" t="s">
        <v>72</v>
      </c>
      <c r="F8" s="70">
        <f>('①出品申込書（原本）'!B22)</f>
        <v>0</v>
      </c>
      <c r="G8" s="29">
        <f>('①出品申込書（原本）'!B21)</f>
        <v>0</v>
      </c>
      <c r="H8" s="27" t="str">
        <f>('①出品申込書（原本）'!D21)</f>
        <v>床置き
・
台座</v>
      </c>
      <c r="I8" s="61"/>
      <c r="J8" s="27">
        <f>('①出品申込書（原本）'!G21)</f>
        <v>0</v>
      </c>
      <c r="K8" s="27">
        <f>('①出品申込書（原本）'!G22)</f>
        <v>0</v>
      </c>
      <c r="L8" s="27">
        <f>('①出品申込書（原本）'!G23)</f>
        <v>0</v>
      </c>
      <c r="M8" s="30">
        <f>('①出品申込書（原本）'!H22)</f>
        <v>0</v>
      </c>
      <c r="N8" s="30">
        <f>('①出品申込書（原本）'!H21)</f>
        <v>0</v>
      </c>
      <c r="O8" s="27">
        <f>('①出品申込書（原本）'!I21)</f>
        <v>0</v>
      </c>
      <c r="P8" s="27">
        <f>('①出品申込書（原本）'!J21)</f>
        <v>0</v>
      </c>
      <c r="Q8" s="26">
        <f>('①出品申込書（原本）'!K21)</f>
        <v>0</v>
      </c>
      <c r="R8" s="31"/>
    </row>
    <row r="9" spans="1:18">
      <c r="A9" s="26">
        <v>8</v>
      </c>
      <c r="B9" s="27"/>
      <c r="C9" s="28" t="str">
        <f>('①出品申込書（原本）'!K52)</f>
        <v>北九州</v>
      </c>
      <c r="D9" s="64">
        <f>('①出品申込書（原本）'!H50)</f>
        <v>0</v>
      </c>
      <c r="E9" s="72" t="s">
        <v>72</v>
      </c>
      <c r="F9" s="70">
        <f>('①出品申込書（原本）'!B25)</f>
        <v>0</v>
      </c>
      <c r="G9" s="29">
        <f>('①出品申込書（原本）'!B24)</f>
        <v>0</v>
      </c>
      <c r="H9" s="27" t="str">
        <f>('①出品申込書（原本）'!D24)</f>
        <v>床置き
・
台座</v>
      </c>
      <c r="I9" s="61"/>
      <c r="J9" s="27">
        <f>('①出品申込書（原本）'!G24)</f>
        <v>0</v>
      </c>
      <c r="K9" s="27">
        <f>('①出品申込書（原本）'!G25)</f>
        <v>0</v>
      </c>
      <c r="L9" s="27">
        <f>('①出品申込書（原本）'!G26)</f>
        <v>0</v>
      </c>
      <c r="M9" s="30">
        <f>('①出品申込書（原本）'!H25)</f>
        <v>0</v>
      </c>
      <c r="N9" s="30">
        <f>('①出品申込書（原本）'!H24)</f>
        <v>0</v>
      </c>
      <c r="O9" s="27">
        <f>('①出品申込書（原本）'!I24)</f>
        <v>0</v>
      </c>
      <c r="P9" s="27">
        <f>('①出品申込書（原本）'!J24)</f>
        <v>0</v>
      </c>
      <c r="Q9" s="26">
        <f>('①出品申込書（原本）'!K24)</f>
        <v>0</v>
      </c>
    </row>
    <row r="10" spans="1:18">
      <c r="A10" s="26">
        <v>9</v>
      </c>
      <c r="B10" s="27"/>
      <c r="C10" s="28" t="str">
        <f>('①出品申込書（原本）'!K52)</f>
        <v>北九州</v>
      </c>
      <c r="D10" s="64">
        <v>1</v>
      </c>
      <c r="E10" s="72" t="s">
        <v>72</v>
      </c>
      <c r="F10" s="70">
        <v>2</v>
      </c>
      <c r="G10" s="29">
        <f>('①出品申込書（原本）'!B27)</f>
        <v>0</v>
      </c>
      <c r="H10" s="27" t="str">
        <f>('①出品申込書（原本）'!D27)</f>
        <v>床置き
・
台座</v>
      </c>
      <c r="I10" s="61"/>
      <c r="J10" s="27">
        <f>('①出品申込書（原本）'!G27)</f>
        <v>0</v>
      </c>
      <c r="K10" s="27">
        <f>('①出品申込書（原本）'!G28)</f>
        <v>0</v>
      </c>
      <c r="L10" s="27">
        <f>('①出品申込書（原本）'!G29)</f>
        <v>0</v>
      </c>
      <c r="M10" s="30">
        <v>3</v>
      </c>
      <c r="N10" s="30">
        <f>('①出品申込書（原本）'!H27)</f>
        <v>0</v>
      </c>
      <c r="O10" s="27">
        <v>4</v>
      </c>
      <c r="P10" s="27">
        <f>('①出品申込書（原本）'!J27)</f>
        <v>0</v>
      </c>
      <c r="Q10" s="26">
        <f>('①出品申込書（原本）'!K27)</f>
        <v>0</v>
      </c>
    </row>
    <row r="11" spans="1:18">
      <c r="A11" s="26">
        <v>10</v>
      </c>
      <c r="B11" s="27"/>
      <c r="C11" s="28" t="str">
        <f>('①出品申込書（原本）'!K52)</f>
        <v>北九州</v>
      </c>
      <c r="D11" s="64">
        <f>('①出品申込書（原本）'!H50)</f>
        <v>0</v>
      </c>
      <c r="E11" s="72" t="s">
        <v>78</v>
      </c>
      <c r="F11" s="70">
        <f>('①出品申込書（原本）'!B33)</f>
        <v>0</v>
      </c>
      <c r="G11" s="29">
        <f>('①出品申込書（原本）'!B32)</f>
        <v>0</v>
      </c>
      <c r="H11" s="27" t="str">
        <f>('①出品申込書（原本）'!D32)</f>
        <v>立体・平面</v>
      </c>
      <c r="I11" s="27" t="str">
        <f>('①出品申込書（原本）'!E34)</f>
        <v>　</v>
      </c>
      <c r="J11" s="27">
        <f>('①出品申込書（原本）'!G32)</f>
        <v>0</v>
      </c>
      <c r="K11" s="27">
        <f>('①出品申込書（原本）'!G33)</f>
        <v>0</v>
      </c>
      <c r="L11" s="27">
        <f>('①出品申込書（原本）'!G34)</f>
        <v>0</v>
      </c>
      <c r="M11" s="30">
        <f>('①出品申込書（原本）'!H33)</f>
        <v>0</v>
      </c>
      <c r="N11" s="30">
        <f>('①出品申込書（原本）'!H32)</f>
        <v>0</v>
      </c>
      <c r="O11" s="27">
        <f>('①出品申込書（原本）'!I32)</f>
        <v>0</v>
      </c>
      <c r="P11" s="27">
        <f>('①出品申込書（原本）'!J32)</f>
        <v>0</v>
      </c>
      <c r="Q11" s="26">
        <f>('①出品申込書（原本）'!K32)</f>
        <v>0</v>
      </c>
    </row>
    <row r="12" spans="1:18">
      <c r="A12" s="26">
        <v>11</v>
      </c>
      <c r="B12" s="27"/>
      <c r="C12" s="28" t="str">
        <f>('①出品申込書（原本）'!K52)</f>
        <v>北九州</v>
      </c>
      <c r="D12" s="64">
        <f>('①出品申込書（原本）'!H50)</f>
        <v>0</v>
      </c>
      <c r="E12" s="72" t="s">
        <v>78</v>
      </c>
      <c r="F12" s="70">
        <f>('①出品申込書（原本）'!B36)</f>
        <v>0</v>
      </c>
      <c r="G12" s="29">
        <f>('①出品申込書（原本）'!B35)</f>
        <v>0</v>
      </c>
      <c r="H12" s="27" t="str">
        <f>('①出品申込書（原本）'!D35)</f>
        <v>立体・平面</v>
      </c>
      <c r="I12" s="27" t="str">
        <f>('①出品申込書（原本）'!E37)</f>
        <v>　</v>
      </c>
      <c r="J12" s="27">
        <f>('①出品申込書（原本）'!G35)</f>
        <v>0</v>
      </c>
      <c r="K12" s="27">
        <f>('①出品申込書（原本）'!G36)</f>
        <v>0</v>
      </c>
      <c r="L12" s="27">
        <f>('①出品申込書（原本）'!G37)</f>
        <v>0</v>
      </c>
      <c r="M12" s="30">
        <f>('①出品申込書（原本）'!H36)</f>
        <v>0</v>
      </c>
      <c r="N12" s="30">
        <f>('①出品申込書（原本）'!H35)</f>
        <v>0</v>
      </c>
      <c r="O12" s="27">
        <f>('①出品申込書（原本）'!I35)</f>
        <v>0</v>
      </c>
      <c r="P12" s="27">
        <f>('①出品申込書（原本）'!J35)</f>
        <v>0</v>
      </c>
      <c r="Q12" s="26">
        <f>('①出品申込書（原本）'!K35)</f>
        <v>0</v>
      </c>
    </row>
    <row r="13" spans="1:18">
      <c r="A13" s="26">
        <v>12</v>
      </c>
      <c r="B13" s="27"/>
      <c r="C13" s="28" t="str">
        <f>('①出品申込書（原本）'!K52)</f>
        <v>北九州</v>
      </c>
      <c r="D13" s="64">
        <f>('①出品申込書（原本）'!H50)</f>
        <v>0</v>
      </c>
      <c r="E13" s="72" t="s">
        <v>78</v>
      </c>
      <c r="F13" s="70">
        <f>('①出品申込書（原本）'!B39)</f>
        <v>0</v>
      </c>
      <c r="G13" s="29">
        <f>('①出品申込書（原本）'!B38)</f>
        <v>0</v>
      </c>
      <c r="H13" s="27" t="str">
        <f>('①出品申込書（原本）'!D38)</f>
        <v>立体・平面</v>
      </c>
      <c r="I13" s="27" t="str">
        <f>('①出品申込書（原本）'!E40)</f>
        <v>　</v>
      </c>
      <c r="J13" s="27">
        <f>('①出品申込書（原本）'!G38)</f>
        <v>0</v>
      </c>
      <c r="K13" s="27">
        <f>('①出品申込書（原本）'!G39)</f>
        <v>0</v>
      </c>
      <c r="L13" s="27">
        <f>('①出品申込書（原本）'!G40)</f>
        <v>0</v>
      </c>
      <c r="M13" s="30">
        <f>('①出品申込書（原本）'!H39)</f>
        <v>0</v>
      </c>
      <c r="N13" s="30">
        <f>('①出品申込書（原本）'!H38)</f>
        <v>0</v>
      </c>
      <c r="O13" s="27">
        <f>('①出品申込書（原本）'!I38)</f>
        <v>0</v>
      </c>
      <c r="P13" s="27">
        <f>('①出品申込書（原本）'!J38)</f>
        <v>0</v>
      </c>
      <c r="Q13" s="26">
        <f>('①出品申込書（原本）'!K38)</f>
        <v>0</v>
      </c>
    </row>
    <row r="14" spans="1:18" ht="15" thickBot="1">
      <c r="A14" s="26">
        <v>13</v>
      </c>
      <c r="B14" s="27"/>
      <c r="C14" s="28" t="str">
        <f>('①出品申込書（原本）'!K52)</f>
        <v>北九州</v>
      </c>
      <c r="D14" s="64">
        <f>('①出品申込書（原本）'!H50)</f>
        <v>0</v>
      </c>
      <c r="E14" s="73" t="s">
        <v>78</v>
      </c>
      <c r="F14" s="70">
        <f>('①出品申込書（原本）'!B42)</f>
        <v>0</v>
      </c>
      <c r="G14" s="29">
        <f>('①出品申込書（原本）'!B41)</f>
        <v>0</v>
      </c>
      <c r="H14" s="27" t="str">
        <f>('①出品申込書（原本）'!D41)</f>
        <v>立体・平面</v>
      </c>
      <c r="I14" s="27" t="str">
        <f>('①出品申込書（原本）'!E43)</f>
        <v>　</v>
      </c>
      <c r="J14" s="27">
        <f>('①出品申込書（原本）'!G41)</f>
        <v>0</v>
      </c>
      <c r="K14" s="27">
        <f>('①出品申込書（原本）'!G42)</f>
        <v>0</v>
      </c>
      <c r="L14" s="27">
        <f>('①出品申込書（原本）'!G43)</f>
        <v>0</v>
      </c>
      <c r="M14" s="30">
        <f>('①出品申込書（原本）'!H42)</f>
        <v>0</v>
      </c>
      <c r="N14" s="30">
        <f>('①出品申込書（原本）'!H41)</f>
        <v>0</v>
      </c>
      <c r="O14" s="27">
        <f>('①出品申込書（原本）'!I41)</f>
        <v>0</v>
      </c>
      <c r="P14" s="27">
        <f>('①出品申込書（原本）'!J41)</f>
        <v>0</v>
      </c>
      <c r="Q14" s="26">
        <f>('①出品申込書（原本）'!K41)</f>
        <v>0</v>
      </c>
    </row>
  </sheetData>
  <mergeCells count="6">
    <mergeCell ref="J7:L7"/>
    <mergeCell ref="J2:L2"/>
    <mergeCell ref="J3:L3"/>
    <mergeCell ref="J4:L4"/>
    <mergeCell ref="J5:L5"/>
    <mergeCell ref="J6:L6"/>
  </mergeCells>
  <phoneticPr fontId="2"/>
  <pageMargins left="0.7" right="0.7" top="0.75" bottom="0.75" header="0.3" footer="0.3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Q244"/>
  <sheetViews>
    <sheetView showRuler="0" zoomScale="60" zoomScaleNormal="60" zoomScalePageLayoutView="75" workbookViewId="0">
      <selection activeCell="P15" sqref="P15"/>
    </sheetView>
  </sheetViews>
  <sheetFormatPr baseColWidth="10" defaultColWidth="13" defaultRowHeight="14"/>
  <cols>
    <col min="1" max="1" width="2.5" style="5" customWidth="1"/>
    <col min="2" max="2" width="2.1640625" customWidth="1"/>
    <col min="3" max="3" width="9.83203125" style="14" customWidth="1"/>
    <col min="4" max="4" width="24.1640625" customWidth="1"/>
    <col min="5" max="5" width="16.5" customWidth="1"/>
    <col min="6" max="6" width="6.6640625" customWidth="1"/>
    <col min="7" max="7" width="7.83203125" customWidth="1"/>
    <col min="8" max="8" width="6.5" customWidth="1"/>
    <col min="9" max="9" width="2.6640625" customWidth="1"/>
    <col min="10" max="10" width="2.5" customWidth="1"/>
    <col min="11" max="11" width="2.5" style="5" customWidth="1"/>
    <col min="12" max="12" width="20.5" customWidth="1"/>
    <col min="13" max="13" width="16" customWidth="1"/>
    <col min="14" max="14" width="16.6640625" customWidth="1"/>
    <col min="15" max="15" width="6.83203125" customWidth="1"/>
    <col min="16" max="16" width="7.6640625" customWidth="1"/>
    <col min="17" max="17" width="6.33203125" customWidth="1"/>
    <col min="18" max="18" width="2.6640625" customWidth="1"/>
    <col min="19" max="19" width="3.5" customWidth="1"/>
    <col min="20" max="20" width="2.5" customWidth="1"/>
    <col min="21" max="25" width="13" customWidth="1"/>
  </cols>
  <sheetData>
    <row r="1" spans="1:17" ht="30" customHeight="1" thickBot="1">
      <c r="A1" s="1"/>
      <c r="B1" s="2"/>
      <c r="C1" s="3"/>
      <c r="D1" s="2"/>
      <c r="E1" s="4"/>
      <c r="F1" s="2"/>
      <c r="G1" s="2"/>
      <c r="H1" s="2"/>
      <c r="I1" s="2"/>
      <c r="J1" s="91"/>
      <c r="K1"/>
    </row>
    <row r="2" spans="1:17" ht="82" customHeight="1" thickBot="1">
      <c r="B2" s="92"/>
      <c r="C2" s="93" t="s">
        <v>1</v>
      </c>
      <c r="D2" s="312" t="e">
        <f>VLOOKUP(L2,'③出品一覧（事務局で使用します）'!A2:O14,6,)</f>
        <v>#N/A</v>
      </c>
      <c r="E2" s="312" ph="1"/>
      <c r="F2" s="312" ph="1"/>
      <c r="G2" s="312" ph="1"/>
      <c r="H2" s="313" ph="1"/>
      <c r="I2" s="94"/>
      <c r="J2" s="6"/>
      <c r="K2"/>
      <c r="L2" s="106"/>
      <c r="N2" ph="1"/>
      <c r="O2" ph="1"/>
      <c r="P2" ph="1"/>
      <c r="Q2" ph="1"/>
    </row>
    <row r="3" spans="1:17" ht="10" customHeight="1">
      <c r="C3" s="7"/>
      <c r="D3" s="8"/>
      <c r="E3" s="8"/>
      <c r="F3" s="8"/>
      <c r="G3" s="8"/>
      <c r="H3" s="9"/>
      <c r="I3" s="9"/>
      <c r="J3" s="6"/>
      <c r="K3"/>
      <c r="L3">
        <v>7</v>
      </c>
    </row>
    <row r="4" spans="1:17" ht="77" customHeight="1">
      <c r="B4" s="92"/>
      <c r="C4" s="93" t="s">
        <v>2</v>
      </c>
      <c r="D4" s="314" t="e">
        <f>VLOOKUP(L2,'③出品一覧（事務局で使用します）'!A2:O14,4,)</f>
        <v>#N/A</v>
      </c>
      <c r="E4" s="315"/>
      <c r="F4" s="93" t="s">
        <v>3</v>
      </c>
      <c r="G4" s="95" t="e">
        <f>VLOOKUP(L2,'③出品一覧（事務局で使用します）'!A2:O14,15,)</f>
        <v>#N/A</v>
      </c>
      <c r="H4" s="96" t="s">
        <v>4</v>
      </c>
      <c r="I4" s="97"/>
      <c r="J4" s="10"/>
      <c r="K4"/>
      <c r="L4" s="318" t="s">
        <v>123</v>
      </c>
      <c r="M4" s="318"/>
      <c r="N4" s="318"/>
    </row>
    <row r="5" spans="1:17" ht="71" customHeight="1">
      <c r="B5" s="92"/>
      <c r="C5" s="93"/>
      <c r="D5" s="316" t="e">
        <f>VLOOKUP(L2,'③出品一覧（事務局で使用します）'!A2:O14,13,)</f>
        <v>#N/A</v>
      </c>
      <c r="E5" s="316" ph="1"/>
      <c r="F5" s="316" ph="1"/>
      <c r="G5" s="316" ph="1"/>
      <c r="H5" s="317" ph="1"/>
      <c r="I5" s="98"/>
      <c r="J5" s="11"/>
      <c r="K5"/>
      <c r="L5" s="318"/>
      <c r="M5" s="318"/>
      <c r="N5" s="318"/>
      <c r="O5" ph="1"/>
      <c r="P5" ph="1"/>
      <c r="Q5" ph="1"/>
    </row>
    <row r="6" spans="1:17" ht="14.25" customHeight="1">
      <c r="A6" s="99"/>
      <c r="B6" s="100"/>
      <c r="C6" s="101"/>
      <c r="D6" s="102"/>
      <c r="E6" s="103"/>
      <c r="F6" s="102"/>
      <c r="G6" s="102"/>
      <c r="H6" s="102"/>
      <c r="I6" s="102"/>
      <c r="J6" s="104"/>
      <c r="K6"/>
      <c r="L6" s="318"/>
      <c r="M6" s="318"/>
      <c r="N6" s="318"/>
    </row>
    <row r="7" spans="1:17" ht="33" customHeight="1">
      <c r="A7" s="1"/>
      <c r="B7" s="2"/>
      <c r="C7" s="12"/>
      <c r="D7" s="13"/>
      <c r="E7" s="4" t="s">
        <v>0</v>
      </c>
      <c r="F7" s="13"/>
      <c r="G7" s="13"/>
      <c r="H7" s="13"/>
      <c r="I7" s="13"/>
      <c r="J7" s="13"/>
      <c r="K7"/>
      <c r="L7" s="318"/>
      <c r="M7" s="318"/>
      <c r="N7" s="318"/>
    </row>
    <row r="8" spans="1:17" ht="82" customHeight="1">
      <c r="A8"/>
      <c r="C8"/>
      <c r="E8" ph="1"/>
      <c r="F8" ph="1"/>
      <c r="G8" ph="1"/>
      <c r="H8" ph="1"/>
      <c r="K8"/>
      <c r="L8" s="105" t="s">
        <v>108</v>
      </c>
      <c r="N8" ph="1"/>
      <c r="O8" ph="1"/>
      <c r="P8" ph="1"/>
      <c r="Q8" ph="1"/>
    </row>
    <row r="9" spans="1:17" ht="11" customHeight="1">
      <c r="A9"/>
      <c r="C9"/>
      <c r="K9"/>
    </row>
    <row r="10" spans="1:17" ht="77" customHeight="1">
      <c r="A10"/>
      <c r="C10"/>
      <c r="K10"/>
    </row>
    <row r="11" spans="1:17" ht="78" customHeight="1">
      <c r="A11"/>
      <c r="C11"/>
      <c r="E11" ph="1"/>
      <c r="F11" ph="1"/>
      <c r="G11" ph="1"/>
      <c r="H11" ph="1"/>
      <c r="K11"/>
      <c r="N11" ph="1"/>
      <c r="O11" ph="1"/>
      <c r="P11" ph="1"/>
      <c r="Q11" ph="1"/>
    </row>
    <row r="12" spans="1:17">
      <c r="A12"/>
      <c r="C12"/>
      <c r="K12"/>
    </row>
    <row r="13" spans="1:17">
      <c r="A13"/>
      <c r="C13"/>
      <c r="K13"/>
    </row>
    <row r="14" spans="1:17">
      <c r="A14"/>
      <c r="C14"/>
      <c r="K14"/>
    </row>
    <row r="15" spans="1:17" ht="82" customHeight="1">
      <c r="A15"/>
      <c r="C15"/>
      <c r="E15" ph="1"/>
      <c r="F15" ph="1"/>
      <c r="G15" ph="1"/>
      <c r="H15" ph="1"/>
      <c r="K15"/>
      <c r="N15" ph="1"/>
      <c r="O15" ph="1"/>
      <c r="P15" ph="1"/>
      <c r="Q15" ph="1"/>
    </row>
    <row r="16" spans="1:17" ht="11" customHeight="1">
      <c r="A16"/>
      <c r="C16"/>
      <c r="K16"/>
    </row>
    <row r="17" spans="1:17" ht="77" customHeight="1">
      <c r="A17"/>
      <c r="C17"/>
      <c r="K17"/>
    </row>
    <row r="18" spans="1:17" ht="79" customHeight="1">
      <c r="A18"/>
      <c r="C18"/>
      <c r="E18" ph="1"/>
      <c r="F18" ph="1"/>
      <c r="G18" ph="1"/>
      <c r="H18" ph="1"/>
      <c r="K18"/>
      <c r="N18" ph="1"/>
      <c r="O18" ph="1"/>
      <c r="P18" ph="1"/>
      <c r="Q18" ph="1"/>
    </row>
    <row r="19" spans="1:17">
      <c r="A19"/>
      <c r="C19"/>
      <c r="K19"/>
    </row>
    <row r="20" spans="1:17">
      <c r="A20"/>
      <c r="C20"/>
      <c r="K20"/>
    </row>
    <row r="21" spans="1:17" ht="82" customHeight="1">
      <c r="A21"/>
      <c r="C21"/>
      <c r="E21" ph="1"/>
      <c r="F21" ph="1"/>
      <c r="G21" ph="1"/>
      <c r="H21" ph="1"/>
      <c r="K21"/>
      <c r="N21" ph="1"/>
      <c r="O21" ph="1"/>
      <c r="P21" ph="1"/>
      <c r="Q21" ph="1"/>
    </row>
    <row r="22" spans="1:17" ht="11" customHeight="1">
      <c r="A22"/>
      <c r="C22"/>
      <c r="K22"/>
    </row>
    <row r="23" spans="1:17" ht="70" customHeight="1">
      <c r="A23"/>
      <c r="C23"/>
      <c r="K23"/>
    </row>
    <row r="24" spans="1:17" ht="78" customHeight="1">
      <c r="A24"/>
      <c r="C24"/>
      <c r="E24" ph="1"/>
      <c r="F24" ph="1"/>
      <c r="G24" ph="1"/>
      <c r="H24" ph="1"/>
      <c r="K24"/>
      <c r="N24" ph="1"/>
      <c r="O24" ph="1"/>
      <c r="P24" ph="1"/>
      <c r="Q24" ph="1"/>
    </row>
    <row r="25" spans="1:17">
      <c r="A25"/>
      <c r="C25"/>
      <c r="K25"/>
    </row>
    <row r="26" spans="1:17">
      <c r="A26"/>
      <c r="C26"/>
      <c r="K26"/>
    </row>
    <row r="27" spans="1:17">
      <c r="A27"/>
      <c r="C27"/>
      <c r="K27"/>
    </row>
    <row r="28" spans="1:17">
      <c r="A28"/>
      <c r="C28"/>
      <c r="K28"/>
    </row>
    <row r="29" spans="1:17">
      <c r="A29"/>
      <c r="C29"/>
      <c r="K29"/>
    </row>
    <row r="30" spans="1:17">
      <c r="A30"/>
      <c r="C30"/>
      <c r="K30"/>
    </row>
    <row r="31" spans="1:17">
      <c r="A31"/>
      <c r="C31"/>
      <c r="K31"/>
    </row>
    <row r="32" spans="1:17">
      <c r="A32"/>
      <c r="C32"/>
      <c r="K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</sheetData>
  <mergeCells count="4">
    <mergeCell ref="D2:H2"/>
    <mergeCell ref="D4:E4"/>
    <mergeCell ref="D5:H5"/>
    <mergeCell ref="L4:N7"/>
  </mergeCells>
  <phoneticPr fontId="2"/>
  <pageMargins left="0" right="0" top="0.35433070866141736" bottom="0.35433070866141736" header="0.31496062992125984" footer="0.31496062992125984"/>
  <pageSetup paperSize="9" orientation="landscape" horizontalDpi="4294967292" verticalDpi="4294967292" r:id="rId1"/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Q244"/>
  <sheetViews>
    <sheetView showRuler="0" view="pageBreakPreview" zoomScale="60" zoomScaleNormal="60" zoomScalePageLayoutView="75" workbookViewId="0">
      <selection activeCell="X8" sqref="X8"/>
    </sheetView>
  </sheetViews>
  <sheetFormatPr baseColWidth="10" defaultColWidth="13" defaultRowHeight="14"/>
  <cols>
    <col min="1" max="1" width="2.5" style="5" customWidth="1"/>
    <col min="2" max="2" width="2.1640625" customWidth="1"/>
    <col min="3" max="3" width="9.83203125" style="14" customWidth="1"/>
    <col min="4" max="4" width="24.1640625" customWidth="1"/>
    <col min="5" max="5" width="16.5" customWidth="1"/>
    <col min="6" max="6" width="6.6640625" customWidth="1"/>
    <col min="7" max="7" width="7.83203125" customWidth="1"/>
    <col min="8" max="8" width="6.5" customWidth="1"/>
    <col min="9" max="9" width="2.6640625" customWidth="1"/>
    <col min="10" max="10" width="2.5" customWidth="1"/>
    <col min="11" max="11" width="2.5" style="5" customWidth="1"/>
    <col min="12" max="12" width="20.5" customWidth="1"/>
    <col min="13" max="13" width="16" customWidth="1"/>
    <col min="14" max="14" width="16.6640625" customWidth="1"/>
    <col min="15" max="15" width="6.83203125" customWidth="1"/>
    <col min="16" max="16" width="7.6640625" customWidth="1"/>
    <col min="17" max="17" width="6.33203125" customWidth="1"/>
    <col min="18" max="18" width="2.6640625" customWidth="1"/>
    <col min="19" max="19" width="3.5" customWidth="1"/>
    <col min="20" max="20" width="2.5" customWidth="1"/>
    <col min="21" max="25" width="13" customWidth="1"/>
  </cols>
  <sheetData>
    <row r="1" spans="1:17" ht="30" customHeight="1" thickBot="1">
      <c r="A1" s="1"/>
      <c r="B1" s="2"/>
      <c r="C1" s="3"/>
      <c r="D1" s="2"/>
      <c r="E1" s="4"/>
      <c r="F1" s="2"/>
      <c r="G1" s="2"/>
      <c r="H1" s="2"/>
      <c r="I1" s="2"/>
      <c r="J1" s="91"/>
      <c r="K1"/>
    </row>
    <row r="2" spans="1:17" ht="82" customHeight="1" thickBot="1">
      <c r="B2" s="92"/>
      <c r="C2" s="93" t="s">
        <v>1</v>
      </c>
      <c r="D2" s="312" t="e">
        <f>VLOOKUP(L2,'③出品一覧（事務局で使用します）'!A2:O14,6,)</f>
        <v>#N/A</v>
      </c>
      <c r="E2" s="312" ph="1"/>
      <c r="F2" s="312" ph="1"/>
      <c r="G2" s="312" ph="1"/>
      <c r="H2" s="313" ph="1"/>
      <c r="I2" s="94"/>
      <c r="J2" s="6"/>
      <c r="K2"/>
      <c r="L2" s="106"/>
      <c r="N2" ph="1"/>
      <c r="O2" ph="1"/>
      <c r="P2" ph="1"/>
      <c r="Q2" ph="1"/>
    </row>
    <row r="3" spans="1:17" ht="10" customHeight="1">
      <c r="C3" s="7"/>
      <c r="D3" s="8"/>
      <c r="E3" s="8"/>
      <c r="F3" s="8"/>
      <c r="G3" s="8"/>
      <c r="H3" s="9"/>
      <c r="I3" s="9"/>
      <c r="J3" s="6"/>
      <c r="K3"/>
      <c r="L3">
        <v>7</v>
      </c>
    </row>
    <row r="4" spans="1:17" ht="77" customHeight="1">
      <c r="B4" s="92"/>
      <c r="C4" s="93" t="s">
        <v>2</v>
      </c>
      <c r="D4" s="314" t="e">
        <f>VLOOKUP(L2,'③出品一覧（事務局で使用します）'!A2:O14,4,)</f>
        <v>#N/A</v>
      </c>
      <c r="E4" s="315"/>
      <c r="F4" s="93" t="s">
        <v>3</v>
      </c>
      <c r="G4" s="95" t="e">
        <f>VLOOKUP(L2,'③出品一覧（事務局で使用します）'!A2:O14,15,)</f>
        <v>#N/A</v>
      </c>
      <c r="H4" s="96" t="s">
        <v>4</v>
      </c>
      <c r="I4" s="97"/>
      <c r="J4" s="10"/>
      <c r="K4"/>
      <c r="L4" s="318" t="s">
        <v>123</v>
      </c>
      <c r="M4" s="318"/>
      <c r="N4" s="318"/>
    </row>
    <row r="5" spans="1:17" ht="71" customHeight="1">
      <c r="B5" s="92"/>
      <c r="C5" s="93"/>
      <c r="D5" s="316" t="e">
        <f>VLOOKUP(L2,'③出品一覧（事務局で使用します）'!A2:O14,13,)</f>
        <v>#N/A</v>
      </c>
      <c r="E5" s="316" ph="1"/>
      <c r="F5" s="316" ph="1"/>
      <c r="G5" s="316" ph="1"/>
      <c r="H5" s="317" ph="1"/>
      <c r="I5" s="98"/>
      <c r="J5" s="11"/>
      <c r="K5"/>
      <c r="L5" s="318"/>
      <c r="M5" s="318"/>
      <c r="N5" s="318"/>
      <c r="O5" ph="1"/>
      <c r="P5" ph="1"/>
      <c r="Q5" ph="1"/>
    </row>
    <row r="6" spans="1:17" ht="14.25" customHeight="1">
      <c r="A6" s="99"/>
      <c r="B6" s="100"/>
      <c r="C6" s="101"/>
      <c r="D6" s="102"/>
      <c r="E6" s="103"/>
      <c r="F6" s="102"/>
      <c r="G6" s="102"/>
      <c r="H6" s="102"/>
      <c r="I6" s="102"/>
      <c r="J6" s="104"/>
      <c r="K6"/>
      <c r="L6" s="318"/>
      <c r="M6" s="318"/>
      <c r="N6" s="318"/>
    </row>
    <row r="7" spans="1:17" ht="33" customHeight="1">
      <c r="A7" s="1"/>
      <c r="B7" s="2"/>
      <c r="C7" s="12"/>
      <c r="D7" s="13"/>
      <c r="E7" s="4" t="s">
        <v>0</v>
      </c>
      <c r="F7" s="13"/>
      <c r="G7" s="13"/>
      <c r="H7" s="13"/>
      <c r="I7" s="13"/>
      <c r="J7" s="13"/>
      <c r="K7"/>
      <c r="L7" s="318"/>
      <c r="M7" s="318"/>
      <c r="N7" s="318"/>
    </row>
    <row r="8" spans="1:17" ht="82" customHeight="1">
      <c r="A8"/>
      <c r="C8"/>
      <c r="E8" ph="1"/>
      <c r="F8" ph="1"/>
      <c r="G8" ph="1"/>
      <c r="H8" ph="1"/>
      <c r="K8"/>
      <c r="L8" s="105" t="s">
        <v>108</v>
      </c>
      <c r="N8" ph="1"/>
      <c r="O8" ph="1"/>
      <c r="P8" ph="1"/>
      <c r="Q8" ph="1"/>
    </row>
    <row r="9" spans="1:17" ht="11" customHeight="1">
      <c r="A9"/>
      <c r="C9"/>
      <c r="K9"/>
    </row>
    <row r="10" spans="1:17" ht="77" customHeight="1">
      <c r="A10"/>
      <c r="C10"/>
      <c r="K10"/>
    </row>
    <row r="11" spans="1:17" ht="78" customHeight="1">
      <c r="A11"/>
      <c r="C11"/>
      <c r="E11" ph="1"/>
      <c r="F11" ph="1"/>
      <c r="G11" ph="1"/>
      <c r="H11" ph="1"/>
      <c r="K11"/>
      <c r="N11" ph="1"/>
      <c r="O11" ph="1"/>
      <c r="P11" ph="1"/>
      <c r="Q11" ph="1"/>
    </row>
    <row r="12" spans="1:17">
      <c r="A12"/>
      <c r="C12"/>
      <c r="K12"/>
    </row>
    <row r="13" spans="1:17">
      <c r="A13"/>
      <c r="C13"/>
      <c r="K13"/>
    </row>
    <row r="14" spans="1:17">
      <c r="A14"/>
      <c r="C14"/>
      <c r="K14"/>
    </row>
    <row r="15" spans="1:17" ht="82" customHeight="1">
      <c r="A15"/>
      <c r="C15"/>
      <c r="E15" ph="1"/>
      <c r="F15" ph="1"/>
      <c r="G15" ph="1"/>
      <c r="H15" ph="1"/>
      <c r="K15"/>
      <c r="N15" ph="1"/>
      <c r="O15" ph="1"/>
      <c r="P15" ph="1"/>
      <c r="Q15" ph="1"/>
    </row>
    <row r="16" spans="1:17" ht="11" customHeight="1">
      <c r="A16"/>
      <c r="C16"/>
      <c r="K16"/>
    </row>
    <row r="17" spans="1:17" ht="77" customHeight="1">
      <c r="A17"/>
      <c r="C17"/>
      <c r="K17"/>
    </row>
    <row r="18" spans="1:17" ht="79" customHeight="1">
      <c r="A18"/>
      <c r="C18"/>
      <c r="E18" ph="1"/>
      <c r="F18" ph="1"/>
      <c r="G18" ph="1"/>
      <c r="H18" ph="1"/>
      <c r="K18"/>
      <c r="N18" ph="1"/>
      <c r="O18" ph="1"/>
      <c r="P18" ph="1"/>
      <c r="Q18" ph="1"/>
    </row>
    <row r="19" spans="1:17">
      <c r="A19"/>
      <c r="C19"/>
      <c r="K19"/>
    </row>
    <row r="20" spans="1:17">
      <c r="A20"/>
      <c r="C20"/>
      <c r="K20"/>
    </row>
    <row r="21" spans="1:17" ht="82" customHeight="1">
      <c r="A21"/>
      <c r="C21"/>
      <c r="E21" ph="1"/>
      <c r="F21" ph="1"/>
      <c r="G21" ph="1"/>
      <c r="H21" ph="1"/>
      <c r="K21"/>
      <c r="N21" ph="1"/>
      <c r="O21" ph="1"/>
      <c r="P21" ph="1"/>
      <c r="Q21" ph="1"/>
    </row>
    <row r="22" spans="1:17" ht="11" customHeight="1">
      <c r="A22"/>
      <c r="C22"/>
      <c r="K22"/>
    </row>
    <row r="23" spans="1:17" ht="70" customHeight="1">
      <c r="A23"/>
      <c r="C23"/>
      <c r="K23"/>
    </row>
    <row r="24" spans="1:17" ht="78" customHeight="1">
      <c r="A24"/>
      <c r="C24"/>
      <c r="E24" ph="1"/>
      <c r="F24" ph="1"/>
      <c r="G24" ph="1"/>
      <c r="H24" ph="1"/>
      <c r="K24"/>
      <c r="N24" ph="1"/>
      <c r="O24" ph="1"/>
      <c r="P24" ph="1"/>
      <c r="Q24" ph="1"/>
    </row>
    <row r="25" spans="1:17">
      <c r="A25"/>
      <c r="C25"/>
      <c r="K25"/>
    </row>
    <row r="26" spans="1:17">
      <c r="A26"/>
      <c r="C26"/>
      <c r="K26"/>
    </row>
    <row r="27" spans="1:17">
      <c r="A27"/>
      <c r="C27"/>
      <c r="K27"/>
    </row>
    <row r="28" spans="1:17">
      <c r="A28"/>
      <c r="C28"/>
      <c r="K28"/>
    </row>
    <row r="29" spans="1:17">
      <c r="A29"/>
      <c r="C29"/>
      <c r="K29"/>
    </row>
    <row r="30" spans="1:17">
      <c r="A30"/>
      <c r="C30"/>
      <c r="K30"/>
    </row>
    <row r="31" spans="1:17">
      <c r="A31"/>
      <c r="C31"/>
      <c r="K31"/>
    </row>
    <row r="32" spans="1:17">
      <c r="A32"/>
      <c r="C32"/>
      <c r="K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</sheetData>
  <mergeCells count="4">
    <mergeCell ref="D2:H2"/>
    <mergeCell ref="D4:E4"/>
    <mergeCell ref="L4:N7"/>
    <mergeCell ref="D5:H5"/>
  </mergeCells>
  <phoneticPr fontId="2"/>
  <pageMargins left="0" right="0" top="0.35433070866141736" bottom="0.35433070866141736" header="0.31496062992125984" footer="0.31496062992125984"/>
  <pageSetup paperSize="9" scale="90" orientation="landscape" horizontalDpi="4294967292" verticalDpi="4294967292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①出品申込書（原本）</vt:lpstr>
      <vt:lpstr>出品申込書（参考例）</vt:lpstr>
      <vt:lpstr>③出品一覧（事務局で使用します）</vt:lpstr>
      <vt:lpstr>④県大会キャプション</vt:lpstr>
      <vt:lpstr>④県大会キャプション (説明）</vt:lpstr>
      <vt:lpstr>'①出品申込書（原本）'!Print_Area</vt:lpstr>
      <vt:lpstr>④県大会キャプション!Print_Area</vt:lpstr>
      <vt:lpstr>'④県大会キャプション (説明）'!Print_Area</vt:lpstr>
      <vt:lpstr>'出品申込書（参考例）'!Print_Area</vt:lpstr>
    </vt:vector>
  </TitlesOfParts>
  <Company>伊良波中学校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國吉 房次</dc:creator>
  <cp:lastModifiedBy>ta1261</cp:lastModifiedBy>
  <cp:lastPrinted>2024-06-22T01:07:25Z</cp:lastPrinted>
  <dcterms:created xsi:type="dcterms:W3CDTF">2017-09-13T02:36:37Z</dcterms:created>
  <dcterms:modified xsi:type="dcterms:W3CDTF">2024-06-22T01:08:08Z</dcterms:modified>
</cp:coreProperties>
</file>