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7" rupBuild="14420"/>
  <workbookPr/>
  <mc:AlternateContent xmlns:mc="http://schemas.openxmlformats.org/markup-compatibility/2006">
    <mc:Choice Requires="x15">
      <x15ac:absPath xmlns:x15ac="http://schemas.microsoft.com/office/spreadsheetml/2010/11/ac" url="C:\Users\tomohisa\Desktop\"/>
    </mc:Choice>
  </mc:AlternateContent>
  <bookViews>
    <workbookView xWindow="0" yWindow="0" windowWidth="20490" windowHeight="7770"/>
  </bookViews>
  <sheets>
    <sheet name="決算書（様式）" sheetId="4" r:id="rId1"/>
    <sheet name="決算書（記入例）" sheetId="5" r:id="rId2"/>
  </sheets>
  <definedNames>
    <definedName name="_xlnm.Print_Area" localSheetId="1">'決算書（記入例）'!$A$1:$I$34</definedName>
    <definedName name="_xlnm.Print_Area" localSheetId="0">'決算書（様式）'!$A$1:$H$34</definedName>
  </definedNames>
  <calcPr calcId="152511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F28" i="4" l="1"/>
  <c r="F27" i="4"/>
  <c r="F26" i="4"/>
  <c r="F25" i="4"/>
  <c r="F24" i="4"/>
  <c r="F23" i="4"/>
  <c r="F21" i="4"/>
  <c r="F20" i="4"/>
  <c r="F19" i="4"/>
  <c r="F17" i="4"/>
  <c r="F16" i="4"/>
  <c r="F14" i="4"/>
  <c r="F29" i="5"/>
  <c r="F28" i="5"/>
  <c r="F27" i="5"/>
  <c r="F26" i="5"/>
  <c r="F25" i="5"/>
  <c r="F24" i="5"/>
  <c r="F22" i="5"/>
  <c r="F21" i="5"/>
  <c r="F20" i="5"/>
  <c r="F18" i="5"/>
  <c r="F17" i="5"/>
  <c r="F15" i="5"/>
  <c r="D12" i="5" l="1"/>
  <c r="F8" i="5"/>
  <c r="F9" i="5"/>
  <c r="F10" i="5"/>
  <c r="F11" i="5"/>
  <c r="F7" i="5"/>
  <c r="D15" i="4"/>
  <c r="F8" i="4"/>
  <c r="F9" i="4"/>
  <c r="F10" i="4"/>
  <c r="F6" i="4"/>
  <c r="E11" i="4"/>
  <c r="B32" i="4" s="1"/>
  <c r="D11" i="4"/>
  <c r="F7" i="4"/>
  <c r="E22" i="4"/>
  <c r="D22" i="4"/>
  <c r="F22" i="4" s="1"/>
  <c r="E18" i="4"/>
  <c r="D18" i="4"/>
  <c r="F18" i="4" s="1"/>
  <c r="E15" i="4"/>
  <c r="E29" i="4" s="1"/>
  <c r="E32" i="4" s="1"/>
  <c r="E23" i="5"/>
  <c r="E19" i="5"/>
  <c r="E16" i="5"/>
  <c r="D16" i="5"/>
  <c r="F16" i="5" s="1"/>
  <c r="D23" i="5"/>
  <c r="F23" i="5" s="1"/>
  <c r="D19" i="5"/>
  <c r="F19" i="5" s="1"/>
  <c r="E12" i="5"/>
  <c r="B33" i="5" s="1"/>
  <c r="F15" i="4" l="1"/>
  <c r="G32" i="4"/>
  <c r="E30" i="5"/>
  <c r="E33" i="5" s="1"/>
  <c r="G33" i="5" s="1"/>
  <c r="D29" i="4"/>
  <c r="F29" i="4" s="1"/>
  <c r="F11" i="4"/>
  <c r="D30" i="5"/>
  <c r="F30" i="5" s="1"/>
  <c r="F12" i="5"/>
</calcChain>
</file>

<file path=xl/sharedStrings.xml><?xml version="1.0" encoding="utf-8"?>
<sst xmlns="http://schemas.openxmlformats.org/spreadsheetml/2006/main" count="112" uniqueCount="56">
  <si>
    <t>報償費</t>
    <rPh sb="0" eb="3">
      <t>ホウショウヒ</t>
    </rPh>
    <phoneticPr fontId="1"/>
  </si>
  <si>
    <t>表彰費</t>
    <rPh sb="0" eb="2">
      <t>ヒョウショウ</t>
    </rPh>
    <rPh sb="2" eb="3">
      <t>ヒ</t>
    </rPh>
    <phoneticPr fontId="1"/>
  </si>
  <si>
    <t>消耗品費</t>
    <rPh sb="0" eb="3">
      <t>ショウモウヒン</t>
    </rPh>
    <rPh sb="3" eb="4">
      <t>ヒ</t>
    </rPh>
    <phoneticPr fontId="1"/>
  </si>
  <si>
    <t>印刷製本費</t>
    <rPh sb="0" eb="2">
      <t>インサツ</t>
    </rPh>
    <rPh sb="2" eb="4">
      <t>セイホン</t>
    </rPh>
    <rPh sb="4" eb="5">
      <t>ヒ</t>
    </rPh>
    <phoneticPr fontId="1"/>
  </si>
  <si>
    <t>修繕料</t>
    <rPh sb="0" eb="2">
      <t>シュウゼン</t>
    </rPh>
    <rPh sb="2" eb="3">
      <t>リョウ</t>
    </rPh>
    <phoneticPr fontId="1"/>
  </si>
  <si>
    <t>需用費</t>
    <rPh sb="0" eb="3">
      <t>ジュヨウヒ</t>
    </rPh>
    <phoneticPr fontId="1"/>
  </si>
  <si>
    <t>通信運搬費</t>
    <rPh sb="0" eb="2">
      <t>ツウシン</t>
    </rPh>
    <rPh sb="2" eb="5">
      <t>ウンパンヒ</t>
    </rPh>
    <phoneticPr fontId="1"/>
  </si>
  <si>
    <t>手数料</t>
    <rPh sb="0" eb="3">
      <t>テスウリョウ</t>
    </rPh>
    <phoneticPr fontId="1"/>
  </si>
  <si>
    <t>筆耕翻訳料</t>
    <rPh sb="0" eb="2">
      <t>ヒッコウ</t>
    </rPh>
    <rPh sb="2" eb="4">
      <t>ホンヤク</t>
    </rPh>
    <rPh sb="4" eb="5">
      <t>リョウ</t>
    </rPh>
    <phoneticPr fontId="1"/>
  </si>
  <si>
    <t>役務費</t>
    <rPh sb="0" eb="2">
      <t>エキム</t>
    </rPh>
    <rPh sb="2" eb="3">
      <t>ヒ</t>
    </rPh>
    <phoneticPr fontId="1"/>
  </si>
  <si>
    <t>使用料・賃借料</t>
    <rPh sb="0" eb="3">
      <t>シヨウリョウ</t>
    </rPh>
    <rPh sb="4" eb="7">
      <t>チンシャクリョウ</t>
    </rPh>
    <phoneticPr fontId="1"/>
  </si>
  <si>
    <t>委託料</t>
    <rPh sb="0" eb="3">
      <t>イタクリョウ</t>
    </rPh>
    <phoneticPr fontId="1"/>
  </si>
  <si>
    <t>予備費</t>
    <rPh sb="0" eb="3">
      <t>ヨビヒ</t>
    </rPh>
    <phoneticPr fontId="1"/>
  </si>
  <si>
    <t>美術・工芸</t>
    <rPh sb="0" eb="2">
      <t>ビジュツ</t>
    </rPh>
    <rPh sb="3" eb="5">
      <t>コウゲイ</t>
    </rPh>
    <phoneticPr fontId="1"/>
  </si>
  <si>
    <t>小倉百人一首かるた</t>
    <rPh sb="0" eb="2">
      <t>オグラ</t>
    </rPh>
    <rPh sb="2" eb="6">
      <t>ヒャクニンイッシュ</t>
    </rPh>
    <phoneticPr fontId="1"/>
  </si>
  <si>
    <t>吹奏楽</t>
    <rPh sb="0" eb="3">
      <t>スイソウガク</t>
    </rPh>
    <phoneticPr fontId="1"/>
  </si>
  <si>
    <t>写　真</t>
    <rPh sb="0" eb="1">
      <t>シャ</t>
    </rPh>
    <rPh sb="2" eb="3">
      <t>シン</t>
    </rPh>
    <phoneticPr fontId="1"/>
  </si>
  <si>
    <t>書　道</t>
    <rPh sb="0" eb="1">
      <t>ショ</t>
    </rPh>
    <rPh sb="2" eb="3">
      <t>ミチ</t>
    </rPh>
    <phoneticPr fontId="1"/>
  </si>
  <si>
    <t>文　芸</t>
    <rPh sb="0" eb="1">
      <t>ブン</t>
    </rPh>
    <rPh sb="2" eb="3">
      <t>ゲイ</t>
    </rPh>
    <phoneticPr fontId="1"/>
  </si>
  <si>
    <t>囲　碁</t>
    <rPh sb="0" eb="1">
      <t>イ</t>
    </rPh>
    <rPh sb="2" eb="3">
      <t>ゴ</t>
    </rPh>
    <phoneticPr fontId="1"/>
  </si>
  <si>
    <t>弁　論</t>
    <rPh sb="0" eb="1">
      <t>ベン</t>
    </rPh>
    <rPh sb="2" eb="3">
      <t>ロン</t>
    </rPh>
    <phoneticPr fontId="1"/>
  </si>
  <si>
    <t>放　送</t>
    <rPh sb="0" eb="1">
      <t>ホウ</t>
    </rPh>
    <rPh sb="2" eb="3">
      <t>ソウ</t>
    </rPh>
    <phoneticPr fontId="1"/>
  </si>
  <si>
    <t>総合開会式（全体）</t>
    <rPh sb="0" eb="5">
      <t>ソウゴウカイカイシキ</t>
    </rPh>
    <rPh sb="6" eb="8">
      <t>ゼンタイ</t>
    </rPh>
    <phoneticPr fontId="1"/>
  </si>
  <si>
    <t>旅　費</t>
    <rPh sb="0" eb="1">
      <t>タビ</t>
    </rPh>
    <rPh sb="2" eb="3">
      <t>ヒ</t>
    </rPh>
    <phoneticPr fontId="1"/>
  </si>
  <si>
    <t>謝　金</t>
    <rPh sb="0" eb="1">
      <t>シャ</t>
    </rPh>
    <rPh sb="2" eb="3">
      <t>キン</t>
    </rPh>
    <phoneticPr fontId="1"/>
  </si>
  <si>
    <t>予算額</t>
    <rPh sb="0" eb="3">
      <t>ヨサンガク</t>
    </rPh>
    <phoneticPr fontId="1"/>
  </si>
  <si>
    <t>決算額</t>
    <rPh sb="0" eb="2">
      <t>ケッサン</t>
    </rPh>
    <rPh sb="2" eb="3">
      <t>ガク</t>
    </rPh>
    <phoneticPr fontId="1"/>
  </si>
  <si>
    <t>摘　要</t>
    <rPh sb="0" eb="1">
      <t>テキ</t>
    </rPh>
    <rPh sb="2" eb="3">
      <t>ヨウ</t>
    </rPh>
    <phoneticPr fontId="1"/>
  </si>
  <si>
    <t>差引額</t>
    <rPh sb="0" eb="2">
      <t>サシヒキ</t>
    </rPh>
    <rPh sb="2" eb="3">
      <t>ガク</t>
    </rPh>
    <phoneticPr fontId="1"/>
  </si>
  <si>
    <t>令和　　年　　月　　日</t>
    <phoneticPr fontId="1"/>
  </si>
  <si>
    <t>科　目</t>
    <rPh sb="0" eb="1">
      <t>カ</t>
    </rPh>
    <rPh sb="2" eb="3">
      <t>メ</t>
    </rPh>
    <phoneticPr fontId="1"/>
  </si>
  <si>
    <t>専門部</t>
    <rPh sb="0" eb="2">
      <t>センモン</t>
    </rPh>
    <rPh sb="2" eb="3">
      <t>ブ</t>
    </rPh>
    <phoneticPr fontId="1"/>
  </si>
  <si>
    <t>九州高文連</t>
    <rPh sb="0" eb="2">
      <t>キュウシュウ</t>
    </rPh>
    <rPh sb="2" eb="4">
      <t>コウブン</t>
    </rPh>
    <rPh sb="4" eb="5">
      <t>レン</t>
    </rPh>
    <phoneticPr fontId="1"/>
  </si>
  <si>
    <t>全国専門部助成金</t>
    <rPh sb="0" eb="2">
      <t>ゼンコク</t>
    </rPh>
    <rPh sb="2" eb="4">
      <t>センモン</t>
    </rPh>
    <rPh sb="4" eb="5">
      <t>ブ</t>
    </rPh>
    <rPh sb="5" eb="8">
      <t>ジョセイキン</t>
    </rPh>
    <phoneticPr fontId="1"/>
  </si>
  <si>
    <t>九州高文連基金</t>
    <rPh sb="0" eb="2">
      <t>キュウシュウ</t>
    </rPh>
    <rPh sb="2" eb="4">
      <t>コウブン</t>
    </rPh>
    <rPh sb="4" eb="5">
      <t>レン</t>
    </rPh>
    <rPh sb="5" eb="7">
      <t>キキン</t>
    </rPh>
    <phoneticPr fontId="1"/>
  </si>
  <si>
    <t>その他</t>
    <rPh sb="2" eb="3">
      <t>タ</t>
    </rPh>
    <phoneticPr fontId="1"/>
  </si>
  <si>
    <t>（収入の部）</t>
    <rPh sb="1" eb="3">
      <t>シュウニュウ</t>
    </rPh>
    <rPh sb="4" eb="5">
      <t>ブ</t>
    </rPh>
    <phoneticPr fontId="1"/>
  </si>
  <si>
    <t>（支出の部）</t>
    <rPh sb="1" eb="3">
      <t>シシュツ</t>
    </rPh>
    <rPh sb="4" eb="5">
      <t>ブ</t>
    </rPh>
    <phoneticPr fontId="1"/>
  </si>
  <si>
    <t>計</t>
    <rPh sb="0" eb="1">
      <t>ケイ</t>
    </rPh>
    <phoneticPr fontId="1"/>
  </si>
  <si>
    <t>（収入計）</t>
    <rPh sb="1" eb="3">
      <t>シュウニュウ</t>
    </rPh>
    <rPh sb="3" eb="4">
      <t>ケイ</t>
    </rPh>
    <phoneticPr fontId="1"/>
  </si>
  <si>
    <t>（支出計）</t>
    <rPh sb="1" eb="3">
      <t>シシュツ</t>
    </rPh>
    <rPh sb="3" eb="4">
      <t>ケイ</t>
    </rPh>
    <phoneticPr fontId="1"/>
  </si>
  <si>
    <t>－</t>
    <phoneticPr fontId="1"/>
  </si>
  <si>
    <t>＝</t>
    <phoneticPr fontId="1"/>
  </si>
  <si>
    <t>（返還金）</t>
    <rPh sb="1" eb="4">
      <t>ヘンカンキン</t>
    </rPh>
    <phoneticPr fontId="1"/>
  </si>
  <si>
    <t>県高文連負担金</t>
    <rPh sb="0" eb="1">
      <t>ケン</t>
    </rPh>
    <rPh sb="1" eb="3">
      <t>コウブン</t>
    </rPh>
    <rPh sb="3" eb="4">
      <t>レン</t>
    </rPh>
    <rPh sb="4" eb="7">
      <t>フタンキン</t>
    </rPh>
    <phoneticPr fontId="1"/>
  </si>
  <si>
    <t>〈記入例〉</t>
    <rPh sb="1" eb="3">
      <t>キニュウ</t>
    </rPh>
    <rPh sb="3" eb="4">
      <t>レイ</t>
    </rPh>
    <phoneticPr fontId="1"/>
  </si>
  <si>
    <t xml:space="preserve"> 専門部</t>
    <rPh sb="1" eb="3">
      <t>センモン</t>
    </rPh>
    <rPh sb="3" eb="4">
      <t>ブ</t>
    </rPh>
    <phoneticPr fontId="1"/>
  </si>
  <si>
    <t>預金利息</t>
    <rPh sb="0" eb="2">
      <t>ヨキン</t>
    </rPh>
    <rPh sb="2" eb="4">
      <t>リソク</t>
    </rPh>
    <phoneticPr fontId="1"/>
  </si>
  <si>
    <t>講師４名分</t>
    <rPh sb="0" eb="2">
      <t>コウシ</t>
    </rPh>
    <rPh sb="3" eb="4">
      <t>メイ</t>
    </rPh>
    <rPh sb="4" eb="5">
      <t>ブン</t>
    </rPh>
    <phoneticPr fontId="1"/>
  </si>
  <si>
    <t>作品集100冊</t>
    <rPh sb="0" eb="2">
      <t>サクヒン</t>
    </rPh>
    <rPh sb="2" eb="3">
      <t>シュウ</t>
    </rPh>
    <rPh sb="6" eb="7">
      <t>サツ</t>
    </rPh>
    <phoneticPr fontId="1"/>
  </si>
  <si>
    <t>振込手数料</t>
    <rPh sb="0" eb="5">
      <t>フリコミテスウリョウ</t>
    </rPh>
    <phoneticPr fontId="1"/>
  </si>
  <si>
    <t>作品集郵送等</t>
    <rPh sb="0" eb="2">
      <t>サクヒン</t>
    </rPh>
    <rPh sb="2" eb="3">
      <t>シュウ</t>
    </rPh>
    <rPh sb="3" eb="5">
      <t>ユウソウ</t>
    </rPh>
    <rPh sb="5" eb="6">
      <t>トウ</t>
    </rPh>
    <phoneticPr fontId="1"/>
  </si>
  <si>
    <t>会場代</t>
    <rPh sb="0" eb="2">
      <t>カイジョウ</t>
    </rPh>
    <rPh sb="2" eb="3">
      <t>ダイ</t>
    </rPh>
    <phoneticPr fontId="1"/>
  </si>
  <si>
    <t>看板代</t>
    <rPh sb="0" eb="2">
      <t>カンバン</t>
    </rPh>
    <rPh sb="2" eb="3">
      <t>ダイ</t>
    </rPh>
    <phoneticPr fontId="1"/>
  </si>
  <si>
    <t>令和　５年　○○月××日</t>
    <phoneticPr fontId="1"/>
  </si>
  <si>
    <t>第８回全九州高等学校総合文化祭（福岡大会）部門収支決算書</t>
    <rPh sb="0" eb="1">
      <t>ダイ</t>
    </rPh>
    <rPh sb="2" eb="3">
      <t>カイ</t>
    </rPh>
    <rPh sb="3" eb="4">
      <t>ゼン</t>
    </rPh>
    <rPh sb="4" eb="6">
      <t>キュウシュウ</t>
    </rPh>
    <rPh sb="6" eb="10">
      <t>コウトウガッコウ</t>
    </rPh>
    <rPh sb="10" eb="12">
      <t>ソウゴウ</t>
    </rPh>
    <rPh sb="12" eb="15">
      <t>ブンカサイ</t>
    </rPh>
    <rPh sb="16" eb="18">
      <t>フクオカ</t>
    </rPh>
    <rPh sb="18" eb="20">
      <t>タイカイ</t>
    </rPh>
    <rPh sb="20" eb="22">
      <t>ブモン</t>
    </rPh>
    <rPh sb="23" eb="25">
      <t>シュウシ</t>
    </rPh>
    <rPh sb="25" eb="28">
      <t>ケッサンショ</t>
    </rPh>
    <phoneticPr fontId="1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</si>
</sst>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176" formatCode="#,##0_ "/>
    <numFmt numFmtId="177" formatCode="#,##0;&quot;△ &quot;#,##0"/>
  </numFmts>
  <fonts count="12">
    <font>
      <sz val="11"/>
      <color theme="1"/>
      <name val="游ゴシック"/>
      <family val="2"/>
      <charset val="128"/>
      <scheme val="minor"/>
    </font>
    <font>
      <sz val="6"/>
      <name val="游ゴシック"/>
      <family val="2"/>
      <charset val="128"/>
      <scheme val="minor"/>
    </font>
    <font>
      <sz val="11"/>
      <color theme="1"/>
      <name val="ＤＨＰ平成明朝体W7"/>
      <family val="1"/>
      <charset val="128"/>
    </font>
    <font>
      <sz val="11"/>
      <color rgb="FFFF0000"/>
      <name val="游ゴシック"/>
      <family val="3"/>
      <charset val="128"/>
      <scheme val="minor"/>
    </font>
    <font>
      <sz val="11"/>
      <color theme="1"/>
      <name val="游ゴシック"/>
      <family val="2"/>
      <charset val="128"/>
      <scheme val="minor"/>
    </font>
    <font>
      <b/>
      <sz val="11"/>
      <color theme="1"/>
      <name val="ＤＨＰ平成明朝体W7"/>
      <family val="1"/>
      <charset val="128"/>
    </font>
    <font>
      <b/>
      <sz val="12"/>
      <color theme="1"/>
      <name val="ＤＨＰ平成明朝体W7"/>
      <family val="1"/>
      <charset val="128"/>
    </font>
    <font>
      <sz val="12"/>
      <color rgb="FFFF0000"/>
      <name val="ＤＨＰ平成明朝体W7"/>
      <family val="1"/>
      <charset val="128"/>
    </font>
    <font>
      <sz val="12"/>
      <color theme="1"/>
      <name val="ＤＨＰ平成明朝体W7"/>
      <family val="1"/>
      <charset val="128"/>
    </font>
    <font>
      <b/>
      <sz val="14"/>
      <color rgb="FFFF0000"/>
      <name val="游ゴシック"/>
      <family val="3"/>
      <charset val="128"/>
      <scheme val="minor"/>
    </font>
    <font>
      <sz val="11"/>
      <color theme="1"/>
      <name val="ＤＨＰ平成ゴシックW5"/>
      <family val="3"/>
      <charset val="128"/>
    </font>
    <font>
      <sz val="12"/>
      <color theme="1"/>
      <name val="ＤＨＰ平成ゴシックW5"/>
      <family val="3"/>
      <charset val="128"/>
    </font>
  </fonts>
  <fills count="3">
    <fill>
      <patternFill patternType="none"/>
    </fill>
    <fill>
      <patternFill patternType="gray125"/>
    </fill>
    <fill>
      <patternFill patternType="solid">
        <fgColor theme="9" tint="0.79998168889431442"/>
        <bgColor indexed="64"/>
      </patternFill>
    </fill>
  </fills>
  <borders count="31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thin">
        <color indexed="64"/>
      </top>
      <bottom/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/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/>
      <diagonal/>
    </border>
  </borders>
  <cellStyleXfs count="2">
    <xf numFmtId="0" fontId="0" fillId="0" borderId="0">
      <alignment vertical="center"/>
    </xf>
    <xf numFmtId="38" fontId="4" fillId="0" borderId="0" applyFont="0" applyFill="0" applyBorder="0" applyAlignment="0" applyProtection="0">
      <alignment vertical="center"/>
    </xf>
  </cellStyleXfs>
  <cellXfs count="66">
    <xf numFmtId="0" fontId="0" fillId="0" borderId="0" xfId="0">
      <alignment vertical="center"/>
    </xf>
    <xf numFmtId="0" fontId="3" fillId="0" borderId="0" xfId="0" applyFont="1">
      <alignment vertical="center"/>
    </xf>
    <xf numFmtId="0" fontId="0" fillId="2" borderId="7" xfId="0" applyFill="1" applyBorder="1">
      <alignment vertical="center"/>
    </xf>
    <xf numFmtId="0" fontId="0" fillId="2" borderId="8" xfId="0" applyFill="1" applyBorder="1">
      <alignment vertical="center"/>
    </xf>
    <xf numFmtId="0" fontId="0" fillId="2" borderId="9" xfId="0" applyFill="1" applyBorder="1">
      <alignment vertical="center"/>
    </xf>
    <xf numFmtId="0" fontId="2" fillId="0" borderId="0" xfId="0" applyFont="1" applyAlignment="1">
      <alignment horizontal="right" vertical="center"/>
    </xf>
    <xf numFmtId="0" fontId="2" fillId="0" borderId="0" xfId="0" applyFont="1">
      <alignment vertical="center"/>
    </xf>
    <xf numFmtId="0" fontId="2" fillId="0" borderId="0" xfId="0" applyFont="1" applyAlignment="1">
      <alignment horizontal="center" vertical="center"/>
    </xf>
    <xf numFmtId="0" fontId="2" fillId="0" borderId="17" xfId="0" applyFont="1" applyBorder="1" applyAlignment="1">
      <alignment horizontal="center" vertical="center"/>
    </xf>
    <xf numFmtId="0" fontId="5" fillId="0" borderId="0" xfId="0" applyFont="1" applyAlignment="1">
      <alignment horizontal="center" vertical="center"/>
    </xf>
    <xf numFmtId="0" fontId="5" fillId="0" borderId="0" xfId="0" applyFont="1">
      <alignment vertical="center"/>
    </xf>
    <xf numFmtId="0" fontId="6" fillId="0" borderId="0" xfId="0" applyFont="1">
      <alignment vertical="center"/>
    </xf>
    <xf numFmtId="0" fontId="2" fillId="0" borderId="18" xfId="0" applyFont="1" applyBorder="1" applyAlignment="1">
      <alignment horizontal="center" vertical="center"/>
    </xf>
    <xf numFmtId="0" fontId="2" fillId="0" borderId="22" xfId="0" applyFont="1" applyBorder="1">
      <alignment vertical="center"/>
    </xf>
    <xf numFmtId="176" fontId="2" fillId="0" borderId="0" xfId="0" applyNumberFormat="1" applyFont="1">
      <alignment vertical="center"/>
    </xf>
    <xf numFmtId="38" fontId="2" fillId="0" borderId="0" xfId="1" applyFont="1" applyBorder="1" applyAlignment="1">
      <alignment horizontal="center" vertical="center"/>
    </xf>
    <xf numFmtId="38" fontId="2" fillId="0" borderId="0" xfId="0" applyNumberFormat="1" applyFont="1" applyAlignment="1">
      <alignment horizontal="center" vertical="center"/>
    </xf>
    <xf numFmtId="0" fontId="7" fillId="0" borderId="0" xfId="0" applyFont="1">
      <alignment vertical="center"/>
    </xf>
    <xf numFmtId="177" fontId="2" fillId="0" borderId="1" xfId="0" applyNumberFormat="1" applyFont="1" applyBorder="1">
      <alignment vertical="center"/>
    </xf>
    <xf numFmtId="0" fontId="9" fillId="0" borderId="0" xfId="0" applyFont="1">
      <alignment vertical="center"/>
    </xf>
    <xf numFmtId="177" fontId="5" fillId="0" borderId="1" xfId="0" applyNumberFormat="1" applyFont="1" applyBorder="1">
      <alignment vertical="center"/>
    </xf>
    <xf numFmtId="177" fontId="5" fillId="0" borderId="8" xfId="0" applyNumberFormat="1" applyFont="1" applyBorder="1">
      <alignment vertical="center"/>
    </xf>
    <xf numFmtId="177" fontId="5" fillId="0" borderId="9" xfId="0" applyNumberFormat="1" applyFont="1" applyBorder="1">
      <alignment vertical="center"/>
    </xf>
    <xf numFmtId="177" fontId="5" fillId="0" borderId="7" xfId="0" applyNumberFormat="1" applyFont="1" applyBorder="1">
      <alignment vertical="center"/>
    </xf>
    <xf numFmtId="177" fontId="5" fillId="0" borderId="17" xfId="0" applyNumberFormat="1" applyFont="1" applyBorder="1">
      <alignment vertical="center"/>
    </xf>
    <xf numFmtId="177" fontId="5" fillId="0" borderId="29" xfId="0" applyNumberFormat="1" applyFont="1" applyBorder="1">
      <alignment vertical="center"/>
    </xf>
    <xf numFmtId="177" fontId="5" fillId="0" borderId="18" xfId="0" applyNumberFormat="1" applyFont="1" applyBorder="1">
      <alignment vertical="center"/>
    </xf>
    <xf numFmtId="0" fontId="10" fillId="0" borderId="0" xfId="0" applyFont="1">
      <alignment vertical="center"/>
    </xf>
    <xf numFmtId="38" fontId="11" fillId="0" borderId="0" xfId="1" applyFont="1" applyBorder="1" applyAlignment="1">
      <alignment horizontal="center" vertical="center"/>
    </xf>
    <xf numFmtId="0" fontId="11" fillId="0" borderId="0" xfId="0" applyFont="1" applyAlignment="1">
      <alignment horizontal="center" vertical="center"/>
    </xf>
    <xf numFmtId="38" fontId="11" fillId="0" borderId="0" xfId="0" applyNumberFormat="1" applyFont="1" applyAlignment="1">
      <alignment horizontal="center" vertical="center"/>
    </xf>
    <xf numFmtId="0" fontId="10" fillId="0" borderId="0" xfId="0" applyFont="1">
      <alignment vertical="center"/>
    </xf>
    <xf numFmtId="38" fontId="11" fillId="0" borderId="0" xfId="1" applyFont="1" applyBorder="1" applyAlignment="1">
      <alignment horizontal="center" vertical="center"/>
    </xf>
    <xf numFmtId="0" fontId="2" fillId="0" borderId="2" xfId="0" applyFont="1" applyBorder="1" applyAlignment="1">
      <alignment horizontal="left" vertical="center"/>
    </xf>
    <xf numFmtId="0" fontId="2" fillId="0" borderId="3" xfId="0" applyFont="1" applyBorder="1" applyAlignment="1">
      <alignment horizontal="left" vertical="center"/>
    </xf>
    <xf numFmtId="0" fontId="5" fillId="0" borderId="24" xfId="0" applyFont="1" applyBorder="1" applyAlignment="1">
      <alignment horizontal="left" vertical="center" indent="1"/>
    </xf>
    <xf numFmtId="0" fontId="5" fillId="0" borderId="0" xfId="0" applyFont="1" applyAlignment="1">
      <alignment horizontal="left" vertical="center" indent="1"/>
    </xf>
    <xf numFmtId="0" fontId="5" fillId="0" borderId="6" xfId="0" applyFont="1" applyBorder="1" applyAlignment="1">
      <alignment horizontal="left" vertical="center" indent="1"/>
    </xf>
    <xf numFmtId="0" fontId="6" fillId="0" borderId="0" xfId="0" applyFont="1" applyAlignment="1">
      <alignment horizontal="center" vertical="center"/>
    </xf>
    <xf numFmtId="0" fontId="6" fillId="0" borderId="0" xfId="0" applyFont="1" applyAlignment="1">
      <alignment horizontal="right" vertical="center"/>
    </xf>
    <xf numFmtId="0" fontId="2" fillId="0" borderId="14" xfId="0" applyFont="1" applyBorder="1" applyAlignment="1">
      <alignment horizontal="center" vertical="center"/>
    </xf>
    <xf numFmtId="0" fontId="2" fillId="0" borderId="15" xfId="0" applyFont="1" applyBorder="1" applyAlignment="1">
      <alignment horizontal="center" vertical="center"/>
    </xf>
    <xf numFmtId="0" fontId="2" fillId="0" borderId="16" xfId="0" applyFont="1" applyBorder="1" applyAlignment="1">
      <alignment horizontal="center" vertical="center"/>
    </xf>
    <xf numFmtId="0" fontId="2" fillId="0" borderId="17" xfId="0" applyFont="1" applyBorder="1" applyAlignment="1">
      <alignment horizontal="center" vertical="center"/>
    </xf>
    <xf numFmtId="0" fontId="2" fillId="0" borderId="19" xfId="0" applyFont="1" applyBorder="1" applyAlignment="1">
      <alignment horizontal="center" vertical="center"/>
    </xf>
    <xf numFmtId="0" fontId="5" fillId="0" borderId="26" xfId="0" applyFont="1" applyBorder="1" applyAlignment="1">
      <alignment horizontal="left" vertical="center" indent="1"/>
    </xf>
    <xf numFmtId="0" fontId="5" fillId="0" borderId="12" xfId="0" applyFont="1" applyBorder="1" applyAlignment="1">
      <alignment horizontal="left" vertical="center" indent="1"/>
    </xf>
    <xf numFmtId="0" fontId="2" fillId="0" borderId="11" xfId="0" applyFont="1" applyBorder="1">
      <alignment vertical="center"/>
    </xf>
    <xf numFmtId="0" fontId="2" fillId="0" borderId="25" xfId="0" applyFont="1" applyBorder="1">
      <alignment vertical="center"/>
    </xf>
    <xf numFmtId="0" fontId="2" fillId="0" borderId="2" xfId="0" applyFont="1" applyBorder="1">
      <alignment vertical="center"/>
    </xf>
    <xf numFmtId="0" fontId="2" fillId="0" borderId="21" xfId="0" applyFont="1" applyBorder="1">
      <alignment vertical="center"/>
    </xf>
    <xf numFmtId="0" fontId="8" fillId="0" borderId="0" xfId="0" applyFont="1" applyAlignment="1">
      <alignment horizontal="center" vertical="center"/>
    </xf>
    <xf numFmtId="0" fontId="3" fillId="0" borderId="0" xfId="0" applyFont="1" applyAlignment="1">
      <alignment horizontal="left" vertical="center" wrapText="1"/>
    </xf>
    <xf numFmtId="0" fontId="5" fillId="0" borderId="20" xfId="0" applyFont="1" applyBorder="1" applyAlignment="1">
      <alignment horizontal="left" vertical="center" indent="1"/>
    </xf>
    <xf numFmtId="0" fontId="5" fillId="0" borderId="13" xfId="0" applyFont="1" applyBorder="1" applyAlignment="1">
      <alignment horizontal="left" vertical="center" indent="1"/>
    </xf>
    <xf numFmtId="0" fontId="5" fillId="0" borderId="5" xfId="0" applyFont="1" applyBorder="1" applyAlignment="1">
      <alignment horizontal="left" vertical="center" indent="1"/>
    </xf>
    <xf numFmtId="0" fontId="5" fillId="0" borderId="14" xfId="0" applyFont="1" applyBorder="1" applyAlignment="1">
      <alignment horizontal="center" vertical="center"/>
    </xf>
    <xf numFmtId="0" fontId="5" fillId="0" borderId="15" xfId="0" applyFont="1" applyBorder="1" applyAlignment="1">
      <alignment horizontal="center" vertical="center"/>
    </xf>
    <xf numFmtId="0" fontId="5" fillId="0" borderId="16" xfId="0" applyFont="1" applyBorder="1" applyAlignment="1">
      <alignment horizontal="center" vertical="center"/>
    </xf>
    <xf numFmtId="0" fontId="5" fillId="0" borderId="23" xfId="0" applyFont="1" applyBorder="1" applyAlignment="1">
      <alignment horizontal="left" vertical="center" indent="1"/>
    </xf>
    <xf numFmtId="0" fontId="5" fillId="0" borderId="4" xfId="0" applyFont="1" applyBorder="1" applyAlignment="1">
      <alignment horizontal="left" vertical="center" indent="1"/>
    </xf>
    <xf numFmtId="0" fontId="5" fillId="0" borderId="3" xfId="0" applyFont="1" applyBorder="1" applyAlignment="1">
      <alignment horizontal="left" vertical="center" indent="1"/>
    </xf>
    <xf numFmtId="0" fontId="5" fillId="0" borderId="27" xfId="0" applyFont="1" applyBorder="1" applyAlignment="1">
      <alignment horizontal="left" vertical="center" indent="1"/>
    </xf>
    <xf numFmtId="0" fontId="5" fillId="0" borderId="28" xfId="0" applyFont="1" applyBorder="1" applyAlignment="1">
      <alignment horizontal="left" vertical="center" indent="1"/>
    </xf>
    <xf numFmtId="0" fontId="2" fillId="0" borderId="10" xfId="0" applyFont="1" applyBorder="1">
      <alignment vertical="center"/>
    </xf>
    <xf numFmtId="0" fontId="2" fillId="0" borderId="30" xfId="0" applyFont="1" applyBorder="1">
      <alignment vertical="center"/>
    </xf>
  </cellXfs>
  <cellStyles count="2">
    <cellStyle name="桁区切り" xfId="1" builtinId="6"/>
    <cellStyle name="標準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60960</xdr:colOff>
      <xdr:row>29</xdr:row>
      <xdr:rowOff>266700</xdr:rowOff>
    </xdr:from>
    <xdr:to>
      <xdr:col>7</xdr:col>
      <xdr:colOff>129540</xdr:colOff>
      <xdr:row>32</xdr:row>
      <xdr:rowOff>99060</xdr:rowOff>
    </xdr:to>
    <xdr:sp macro="" textlink="">
      <xdr:nvSpPr>
        <xdr:cNvPr id="2" name="正方形/長方形 1">
          <a:extLst>
            <a:ext uri="{FF2B5EF4-FFF2-40B4-BE49-F238E27FC236}">
              <a16:creationId xmlns="" xmlns:a16="http://schemas.microsoft.com/office/drawing/2014/main" id="{B9B7A4CE-3A93-4F3C-BA3E-D130205CC07D}"/>
            </a:ext>
          </a:extLst>
        </xdr:cNvPr>
        <xdr:cNvSpPr/>
      </xdr:nvSpPr>
      <xdr:spPr>
        <a:xfrm>
          <a:off x="60960" y="8831580"/>
          <a:ext cx="5326380" cy="678180"/>
        </a:xfrm>
        <a:prstGeom prst="rect">
          <a:avLst/>
        </a:prstGeom>
        <a:noFill/>
        <a:ln w="12700">
          <a:solidFill>
            <a:schemeClr val="tx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6</xdr:col>
      <xdr:colOff>335280</xdr:colOff>
      <xdr:row>6</xdr:row>
      <xdr:rowOff>236220</xdr:rowOff>
    </xdr:from>
    <xdr:to>
      <xdr:col>7</xdr:col>
      <xdr:colOff>601980</xdr:colOff>
      <xdr:row>8</xdr:row>
      <xdr:rowOff>220980</xdr:rowOff>
    </xdr:to>
    <xdr:sp macro="" textlink="">
      <xdr:nvSpPr>
        <xdr:cNvPr id="2" name="正方形/長方形 1">
          <a:extLst>
            <a:ext uri="{FF2B5EF4-FFF2-40B4-BE49-F238E27FC236}">
              <a16:creationId xmlns="" xmlns:a16="http://schemas.microsoft.com/office/drawing/2014/main" id="{C588C17D-55F1-40C0-9B13-9F8ABAF475D5}"/>
            </a:ext>
          </a:extLst>
        </xdr:cNvPr>
        <xdr:cNvSpPr/>
      </xdr:nvSpPr>
      <xdr:spPr bwMode="auto">
        <a:xfrm>
          <a:off x="4625340" y="1851660"/>
          <a:ext cx="1234440" cy="563880"/>
        </a:xfrm>
        <a:prstGeom prst="rect">
          <a:avLst/>
        </a:prstGeom>
        <a:solidFill>
          <a:schemeClr val="accent6">
            <a:lumMod val="20000"/>
            <a:lumOff val="80000"/>
          </a:schemeClr>
        </a:solidFill>
        <a:ln w="9525" cap="flat" cmpd="sng" algn="ctr">
          <a:solidFill>
            <a:sysClr val="windowText" lastClr="000000"/>
          </a:solidFill>
          <a:prstDash val="solid"/>
          <a:round/>
          <a:headEnd type="none" w="med" len="med"/>
          <a:tailEnd type="none" w="med" len="med"/>
        </a:ln>
        <a:effectLst/>
      </xdr:spPr>
      <xdr:txBody>
        <a:bodyPr vertOverflow="clip" wrap="square" lIns="72000" tIns="72000" rIns="0" bIns="0" rtlCol="0" anchor="t" anchorCtr="0" upright="1"/>
        <a:lstStyle/>
        <a:p>
          <a:pPr algn="l"/>
          <a:r>
            <a:rPr kumimoji="1" lang="ja-JP" altLang="en-US" sz="900" b="1"/>
            <a:t>プルダウンリストより選択下さい。</a:t>
          </a:r>
          <a:endParaRPr kumimoji="1" lang="en-US" altLang="ja-JP" sz="900" b="1"/>
        </a:p>
        <a:p>
          <a:pPr algn="l"/>
          <a:endParaRPr kumimoji="1" lang="en-US" altLang="ja-JP" sz="900"/>
        </a:p>
        <a:p>
          <a:pPr algn="l"/>
          <a:endParaRPr kumimoji="1" lang="en-US" altLang="ja-JP" sz="900"/>
        </a:p>
        <a:p>
          <a:pPr algn="l"/>
          <a:endParaRPr kumimoji="1" lang="ja-JP" altLang="en-US" sz="1100"/>
        </a:p>
      </xdr:txBody>
    </xdr:sp>
    <xdr:clientData/>
  </xdr:twoCellAnchor>
  <xdr:twoCellAnchor>
    <xdr:from>
      <xdr:col>3</xdr:col>
      <xdr:colOff>861060</xdr:colOff>
      <xdr:row>3</xdr:row>
      <xdr:rowOff>175260</xdr:rowOff>
    </xdr:from>
    <xdr:to>
      <xdr:col>6</xdr:col>
      <xdr:colOff>365760</xdr:colOff>
      <xdr:row>7</xdr:row>
      <xdr:rowOff>0</xdr:rowOff>
    </xdr:to>
    <xdr:cxnSp macro="">
      <xdr:nvCxnSpPr>
        <xdr:cNvPr id="3" name="直線矢印コネクタ 2">
          <a:extLst>
            <a:ext uri="{FF2B5EF4-FFF2-40B4-BE49-F238E27FC236}">
              <a16:creationId xmlns="" xmlns:a16="http://schemas.microsoft.com/office/drawing/2014/main" id="{F42F1B29-046C-42CB-A6F0-DC4ADCE425AF}"/>
            </a:ext>
          </a:extLst>
        </xdr:cNvPr>
        <xdr:cNvCxnSpPr/>
      </xdr:nvCxnSpPr>
      <xdr:spPr bwMode="auto">
        <a:xfrm flipH="1" flipV="1">
          <a:off x="2247900" y="982980"/>
          <a:ext cx="2407920" cy="922020"/>
        </a:xfrm>
        <a:prstGeom prst="straightConnector1">
          <a:avLst/>
        </a:prstGeom>
        <a:solidFill>
          <a:srgbClr val="FFFFFF"/>
        </a:solidFill>
        <a:ln w="9525" cap="flat" cmpd="sng" algn="ctr">
          <a:solidFill>
            <a:srgbClr val="FF0000"/>
          </a:solidFill>
          <a:prstDash val="solid"/>
          <a:round/>
          <a:headEnd type="none" w="med" len="med"/>
          <a:tailEnd type="triangle"/>
        </a:ln>
        <a:effectLst/>
      </xdr:spPr>
    </xdr:cxnSp>
    <xdr:clientData/>
  </xdr:twoCellAnchor>
  <xdr:twoCellAnchor>
    <xdr:from>
      <xdr:col>6</xdr:col>
      <xdr:colOff>944880</xdr:colOff>
      <xdr:row>17</xdr:row>
      <xdr:rowOff>60960</xdr:rowOff>
    </xdr:from>
    <xdr:to>
      <xdr:col>8</xdr:col>
      <xdr:colOff>121920</xdr:colOff>
      <xdr:row>19</xdr:row>
      <xdr:rowOff>259080</xdr:rowOff>
    </xdr:to>
    <xdr:sp macro="" textlink="">
      <xdr:nvSpPr>
        <xdr:cNvPr id="5" name="正方形/長方形 4">
          <a:extLst>
            <a:ext uri="{FF2B5EF4-FFF2-40B4-BE49-F238E27FC236}">
              <a16:creationId xmlns="" xmlns:a16="http://schemas.microsoft.com/office/drawing/2014/main" id="{A306ECCE-21D5-4230-9A7B-8B54E25E7414}"/>
            </a:ext>
          </a:extLst>
        </xdr:cNvPr>
        <xdr:cNvSpPr/>
      </xdr:nvSpPr>
      <xdr:spPr bwMode="auto">
        <a:xfrm>
          <a:off x="5234940" y="4861560"/>
          <a:ext cx="1112520" cy="777240"/>
        </a:xfrm>
        <a:prstGeom prst="rect">
          <a:avLst/>
        </a:prstGeom>
        <a:solidFill>
          <a:schemeClr val="accent6">
            <a:lumMod val="20000"/>
            <a:lumOff val="80000"/>
          </a:schemeClr>
        </a:solidFill>
        <a:ln w="9525" cap="flat" cmpd="sng" algn="ctr">
          <a:solidFill>
            <a:sysClr val="windowText" lastClr="000000"/>
          </a:solidFill>
          <a:prstDash val="solid"/>
          <a:round/>
          <a:headEnd type="none" w="med" len="med"/>
          <a:tailEnd type="none" w="med" len="med"/>
        </a:ln>
        <a:effectLst/>
      </xdr:spPr>
      <xdr:txBody>
        <a:bodyPr vertOverflow="clip" wrap="square" lIns="72000" tIns="72000" rIns="0" bIns="0" rtlCol="0" anchor="t" anchorCtr="0" upright="1"/>
        <a:lstStyle/>
        <a:p>
          <a:pPr algn="l"/>
          <a:r>
            <a:rPr kumimoji="1" lang="ja-JP" altLang="en-US" sz="900" b="1"/>
            <a:t>摘要欄には、詳細を記入する。　　　（人数、数量等）</a:t>
          </a:r>
          <a:endParaRPr kumimoji="1" lang="en-US" altLang="ja-JP" sz="900" b="1"/>
        </a:p>
        <a:p>
          <a:pPr algn="l"/>
          <a:endParaRPr kumimoji="1" lang="en-US" altLang="ja-JP" sz="900" b="1"/>
        </a:p>
        <a:p>
          <a:pPr algn="l"/>
          <a:endParaRPr kumimoji="1" lang="en-US" altLang="ja-JP" sz="900"/>
        </a:p>
        <a:p>
          <a:pPr algn="l"/>
          <a:endParaRPr kumimoji="1" lang="en-US" altLang="ja-JP" sz="900"/>
        </a:p>
        <a:p>
          <a:pPr algn="l"/>
          <a:endParaRPr kumimoji="1" lang="ja-JP" altLang="en-US" sz="1100"/>
        </a:p>
      </xdr:txBody>
    </xdr:sp>
    <xdr:clientData/>
  </xdr:twoCellAnchor>
  <xdr:twoCellAnchor>
    <xdr:from>
      <xdr:col>6</xdr:col>
      <xdr:colOff>632460</xdr:colOff>
      <xdr:row>16</xdr:row>
      <xdr:rowOff>243840</xdr:rowOff>
    </xdr:from>
    <xdr:to>
      <xdr:col>7</xdr:col>
      <xdr:colOff>0</xdr:colOff>
      <xdr:row>17</xdr:row>
      <xdr:rowOff>99060</xdr:rowOff>
    </xdr:to>
    <xdr:cxnSp macro="">
      <xdr:nvCxnSpPr>
        <xdr:cNvPr id="8" name="直線矢印コネクタ 7">
          <a:extLst>
            <a:ext uri="{FF2B5EF4-FFF2-40B4-BE49-F238E27FC236}">
              <a16:creationId xmlns="" xmlns:a16="http://schemas.microsoft.com/office/drawing/2014/main" id="{DA337D64-854C-48C6-B040-6086FD23432F}"/>
            </a:ext>
          </a:extLst>
        </xdr:cNvPr>
        <xdr:cNvCxnSpPr/>
      </xdr:nvCxnSpPr>
      <xdr:spPr bwMode="auto">
        <a:xfrm flipH="1" flipV="1">
          <a:off x="4922520" y="4754880"/>
          <a:ext cx="335280" cy="144780"/>
        </a:xfrm>
        <a:prstGeom prst="straightConnector1">
          <a:avLst/>
        </a:prstGeom>
        <a:solidFill>
          <a:srgbClr val="FFFFFF"/>
        </a:solidFill>
        <a:ln w="9525" cap="flat" cmpd="sng" algn="ctr">
          <a:solidFill>
            <a:srgbClr val="FF0000"/>
          </a:solidFill>
          <a:prstDash val="solid"/>
          <a:round/>
          <a:headEnd type="none" w="med" len="med"/>
          <a:tailEnd type="triangle"/>
        </a:ln>
        <a:effectLst/>
      </xdr:spPr>
    </xdr:cxnSp>
    <xdr:clientData/>
  </xdr:twoCellAnchor>
  <xdr:twoCellAnchor>
    <xdr:from>
      <xdr:col>7</xdr:col>
      <xdr:colOff>30480</xdr:colOff>
      <xdr:row>19</xdr:row>
      <xdr:rowOff>213360</xdr:rowOff>
    </xdr:from>
    <xdr:to>
      <xdr:col>7</xdr:col>
      <xdr:colOff>876300</xdr:colOff>
      <xdr:row>20</xdr:row>
      <xdr:rowOff>182880</xdr:rowOff>
    </xdr:to>
    <xdr:cxnSp macro="">
      <xdr:nvCxnSpPr>
        <xdr:cNvPr id="10" name="直線矢印コネクタ 9">
          <a:extLst>
            <a:ext uri="{FF2B5EF4-FFF2-40B4-BE49-F238E27FC236}">
              <a16:creationId xmlns="" xmlns:a16="http://schemas.microsoft.com/office/drawing/2014/main" id="{089CD68F-5F42-4A16-94EC-3797D263DC68}"/>
            </a:ext>
          </a:extLst>
        </xdr:cNvPr>
        <xdr:cNvCxnSpPr/>
      </xdr:nvCxnSpPr>
      <xdr:spPr bwMode="auto">
        <a:xfrm flipH="1">
          <a:off x="5288280" y="5593080"/>
          <a:ext cx="845820" cy="259080"/>
        </a:xfrm>
        <a:prstGeom prst="straightConnector1">
          <a:avLst/>
        </a:prstGeom>
        <a:solidFill>
          <a:srgbClr val="FFFFFF"/>
        </a:solidFill>
        <a:ln w="9525" cap="flat" cmpd="sng" algn="ctr">
          <a:solidFill>
            <a:srgbClr val="FF0000"/>
          </a:solidFill>
          <a:prstDash val="solid"/>
          <a:round/>
          <a:headEnd type="none" w="med" len="med"/>
          <a:tailEnd type="triangle"/>
        </a:ln>
        <a:effectLst/>
      </xdr:spPr>
    </xdr:cxnSp>
    <xdr:clientData/>
  </xdr:twoCellAnchor>
  <xdr:twoCellAnchor>
    <xdr:from>
      <xdr:col>6</xdr:col>
      <xdr:colOff>952500</xdr:colOff>
      <xdr:row>19</xdr:row>
      <xdr:rowOff>220980</xdr:rowOff>
    </xdr:from>
    <xdr:to>
      <xdr:col>7</xdr:col>
      <xdr:colOff>914400</xdr:colOff>
      <xdr:row>23</xdr:row>
      <xdr:rowOff>68580</xdr:rowOff>
    </xdr:to>
    <xdr:cxnSp macro="">
      <xdr:nvCxnSpPr>
        <xdr:cNvPr id="18" name="直線矢印コネクタ 17">
          <a:extLst>
            <a:ext uri="{FF2B5EF4-FFF2-40B4-BE49-F238E27FC236}">
              <a16:creationId xmlns="" xmlns:a16="http://schemas.microsoft.com/office/drawing/2014/main" id="{905816DE-733F-40CB-A3D9-2C0B004738A3}"/>
            </a:ext>
          </a:extLst>
        </xdr:cNvPr>
        <xdr:cNvCxnSpPr/>
      </xdr:nvCxnSpPr>
      <xdr:spPr bwMode="auto">
        <a:xfrm flipH="1">
          <a:off x="5242560" y="5600700"/>
          <a:ext cx="929640" cy="1005840"/>
        </a:xfrm>
        <a:prstGeom prst="straightConnector1">
          <a:avLst/>
        </a:prstGeom>
        <a:solidFill>
          <a:srgbClr val="FFFFFF"/>
        </a:solidFill>
        <a:ln w="9525" cap="flat" cmpd="sng" algn="ctr">
          <a:solidFill>
            <a:srgbClr val="FF0000"/>
          </a:solidFill>
          <a:prstDash val="solid"/>
          <a:round/>
          <a:headEnd type="none" w="med" len="med"/>
          <a:tailEnd type="triangle"/>
        </a:ln>
        <a:effectLst/>
      </xdr:spPr>
    </xdr:cxnSp>
    <xdr:clientData/>
  </xdr:twoCellAnchor>
  <xdr:twoCellAnchor>
    <xdr:from>
      <xdr:col>0</xdr:col>
      <xdr:colOff>60960</xdr:colOff>
      <xdr:row>30</xdr:row>
      <xdr:rowOff>266700</xdr:rowOff>
    </xdr:from>
    <xdr:to>
      <xdr:col>7</xdr:col>
      <xdr:colOff>129540</xdr:colOff>
      <xdr:row>33</xdr:row>
      <xdr:rowOff>99060</xdr:rowOff>
    </xdr:to>
    <xdr:sp macro="" textlink="">
      <xdr:nvSpPr>
        <xdr:cNvPr id="4" name="正方形/長方形 3">
          <a:extLst>
            <a:ext uri="{FF2B5EF4-FFF2-40B4-BE49-F238E27FC236}">
              <a16:creationId xmlns="" xmlns:a16="http://schemas.microsoft.com/office/drawing/2014/main" id="{95F31409-F2EC-846E-C2AA-781EC578EFB4}"/>
            </a:ext>
          </a:extLst>
        </xdr:cNvPr>
        <xdr:cNvSpPr/>
      </xdr:nvSpPr>
      <xdr:spPr>
        <a:xfrm>
          <a:off x="60960" y="8831580"/>
          <a:ext cx="5326380" cy="678180"/>
        </a:xfrm>
        <a:prstGeom prst="rect">
          <a:avLst/>
        </a:prstGeom>
        <a:noFill/>
        <a:ln w="12700">
          <a:solidFill>
            <a:schemeClr val="tx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</xdr:wsDr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N44"/>
  <sheetViews>
    <sheetView tabSelected="1" zoomScaleNormal="100" workbookViewId="0">
      <selection sqref="A1:H1"/>
    </sheetView>
  </sheetViews>
  <sheetFormatPr defaultRowHeight="18.75"/>
  <cols>
    <col min="1" max="1" width="3.25" customWidth="1"/>
    <col min="2" max="2" width="3.875" customWidth="1"/>
    <col min="3" max="3" width="11" customWidth="1"/>
    <col min="4" max="8" width="12.75" customWidth="1"/>
    <col min="9" max="9" width="6.75" customWidth="1"/>
    <col min="10" max="10" width="17.25" customWidth="1"/>
  </cols>
  <sheetData>
    <row r="1" spans="1:10" ht="22.9" customHeight="1">
      <c r="A1" s="38" t="s">
        <v>55</v>
      </c>
      <c r="B1" s="38"/>
      <c r="C1" s="38"/>
      <c r="D1" s="38"/>
      <c r="E1" s="38"/>
      <c r="F1" s="38"/>
      <c r="G1" s="38"/>
      <c r="H1" s="38"/>
    </row>
    <row r="2" spans="1:10" ht="18" customHeight="1">
      <c r="A2" s="17"/>
      <c r="B2" s="17"/>
      <c r="C2" s="17"/>
      <c r="D2" s="17"/>
      <c r="E2" s="17"/>
      <c r="F2" s="17"/>
      <c r="G2" s="17"/>
      <c r="H2" s="17"/>
    </row>
    <row r="3" spans="1:10" ht="18" customHeight="1">
      <c r="A3" s="11"/>
      <c r="B3" s="11"/>
      <c r="C3" s="39"/>
      <c r="D3" s="39"/>
      <c r="E3" s="11" t="s">
        <v>31</v>
      </c>
      <c r="F3" s="11"/>
      <c r="G3" s="51" t="s">
        <v>29</v>
      </c>
      <c r="H3" s="51"/>
    </row>
    <row r="4" spans="1:10" ht="22.9" customHeight="1" thickBot="1">
      <c r="A4" s="6" t="s">
        <v>36</v>
      </c>
      <c r="B4" s="6"/>
      <c r="C4" s="7"/>
      <c r="D4" s="7"/>
      <c r="E4" s="6"/>
      <c r="F4" s="6"/>
      <c r="G4" s="6"/>
      <c r="H4" s="5"/>
    </row>
    <row r="5" spans="1:10" ht="22.9" customHeight="1" thickBot="1">
      <c r="A5" s="40" t="s">
        <v>30</v>
      </c>
      <c r="B5" s="41"/>
      <c r="C5" s="42"/>
      <c r="D5" s="12" t="s">
        <v>25</v>
      </c>
      <c r="E5" s="12" t="s">
        <v>26</v>
      </c>
      <c r="F5" s="8" t="s">
        <v>28</v>
      </c>
      <c r="G5" s="43" t="s">
        <v>27</v>
      </c>
      <c r="H5" s="44"/>
    </row>
    <row r="6" spans="1:10" ht="22.9" customHeight="1">
      <c r="A6" s="62" t="s">
        <v>32</v>
      </c>
      <c r="B6" s="63"/>
      <c r="C6" s="63"/>
      <c r="D6" s="25"/>
      <c r="E6" s="25"/>
      <c r="F6" s="22">
        <f>SUM(D6-E6)</f>
        <v>0</v>
      </c>
      <c r="G6" s="47"/>
      <c r="H6" s="48"/>
    </row>
    <row r="7" spans="1:10" ht="22.9" customHeight="1">
      <c r="A7" s="45" t="s">
        <v>44</v>
      </c>
      <c r="B7" s="46"/>
      <c r="C7" s="46"/>
      <c r="D7" s="21"/>
      <c r="E7" s="22"/>
      <c r="F7" s="22">
        <f>SUM(D7-E7)</f>
        <v>0</v>
      </c>
      <c r="G7" s="47"/>
      <c r="H7" s="48"/>
    </row>
    <row r="8" spans="1:10" ht="22.9" customHeight="1">
      <c r="A8" s="59" t="s">
        <v>33</v>
      </c>
      <c r="B8" s="60"/>
      <c r="C8" s="60"/>
      <c r="D8" s="20"/>
      <c r="E8" s="20"/>
      <c r="F8" s="22">
        <f t="shared" ref="F8:F10" si="0">SUM(D8-E8)</f>
        <v>0</v>
      </c>
      <c r="G8" s="49"/>
      <c r="H8" s="50"/>
    </row>
    <row r="9" spans="1:10" ht="22.9" customHeight="1">
      <c r="A9" s="59" t="s">
        <v>34</v>
      </c>
      <c r="B9" s="60"/>
      <c r="C9" s="60"/>
      <c r="D9" s="20"/>
      <c r="E9" s="20"/>
      <c r="F9" s="22">
        <f t="shared" si="0"/>
        <v>0</v>
      </c>
      <c r="G9" s="49"/>
      <c r="H9" s="50"/>
    </row>
    <row r="10" spans="1:10" ht="22.9" customHeight="1" thickBot="1">
      <c r="A10" s="53" t="s">
        <v>35</v>
      </c>
      <c r="B10" s="54"/>
      <c r="C10" s="54"/>
      <c r="D10" s="23"/>
      <c r="E10" s="23"/>
      <c r="F10" s="22">
        <f t="shared" si="0"/>
        <v>0</v>
      </c>
      <c r="G10" s="49"/>
      <c r="H10" s="50"/>
    </row>
    <row r="11" spans="1:10" ht="22.9" customHeight="1" thickBot="1">
      <c r="A11" s="56" t="s">
        <v>38</v>
      </c>
      <c r="B11" s="57"/>
      <c r="C11" s="57"/>
      <c r="D11" s="26">
        <f>SUM(D6:D10)</f>
        <v>0</v>
      </c>
      <c r="E11" s="26">
        <f>SUM(E6:E10)</f>
        <v>0</v>
      </c>
      <c r="F11" s="26">
        <f t="shared" ref="F11" si="1">SUM(D11-E11)</f>
        <v>0</v>
      </c>
      <c r="G11" s="43"/>
      <c r="H11" s="44"/>
    </row>
    <row r="12" spans="1:10" ht="22.9" customHeight="1" thickBot="1">
      <c r="A12" s="6" t="s">
        <v>37</v>
      </c>
      <c r="B12" s="6"/>
      <c r="C12" s="7"/>
      <c r="D12" s="9"/>
      <c r="E12" s="10"/>
      <c r="F12" s="10"/>
      <c r="G12" s="10"/>
      <c r="H12" s="5"/>
    </row>
    <row r="13" spans="1:10" ht="22.9" customHeight="1" thickBot="1">
      <c r="A13" s="40" t="s">
        <v>30</v>
      </c>
      <c r="B13" s="41"/>
      <c r="C13" s="42"/>
      <c r="D13" s="12" t="s">
        <v>25</v>
      </c>
      <c r="E13" s="12" t="s">
        <v>26</v>
      </c>
      <c r="F13" s="12" t="s">
        <v>28</v>
      </c>
      <c r="G13" s="41" t="s">
        <v>27</v>
      </c>
      <c r="H13" s="44"/>
    </row>
    <row r="14" spans="1:10" ht="22.9" customHeight="1">
      <c r="A14" s="35" t="s">
        <v>23</v>
      </c>
      <c r="B14" s="36"/>
      <c r="C14" s="37"/>
      <c r="D14" s="21">
        <v>0</v>
      </c>
      <c r="E14" s="22">
        <v>0</v>
      </c>
      <c r="F14" s="22">
        <f>SUM(D14-E14)</f>
        <v>0</v>
      </c>
      <c r="G14" s="47"/>
      <c r="H14" s="48"/>
      <c r="J14" s="1"/>
    </row>
    <row r="15" spans="1:10" ht="22.9" customHeight="1">
      <c r="A15" s="53" t="s">
        <v>0</v>
      </c>
      <c r="B15" s="54"/>
      <c r="C15" s="55"/>
      <c r="D15" s="20">
        <f>SUM(D16:D17)</f>
        <v>0</v>
      </c>
      <c r="E15" s="20">
        <f>SUM(E16:E17)</f>
        <v>0</v>
      </c>
      <c r="F15" s="22">
        <f t="shared" ref="F15:F29" si="2">SUM(D15-E15)</f>
        <v>0</v>
      </c>
      <c r="G15" s="49"/>
      <c r="H15" s="50"/>
      <c r="J15" s="1"/>
    </row>
    <row r="16" spans="1:10" ht="22.9" customHeight="1">
      <c r="A16" s="13"/>
      <c r="B16" s="33" t="s">
        <v>24</v>
      </c>
      <c r="C16" s="34"/>
      <c r="D16" s="18"/>
      <c r="E16" s="18"/>
      <c r="F16" s="22">
        <f t="shared" si="2"/>
        <v>0</v>
      </c>
      <c r="G16" s="49"/>
      <c r="H16" s="50"/>
      <c r="J16" s="1"/>
    </row>
    <row r="17" spans="1:14" ht="22.9" customHeight="1">
      <c r="A17" s="13"/>
      <c r="B17" s="33" t="s">
        <v>1</v>
      </c>
      <c r="C17" s="34"/>
      <c r="D17" s="18"/>
      <c r="E17" s="18"/>
      <c r="F17" s="22">
        <f t="shared" si="2"/>
        <v>0</v>
      </c>
      <c r="G17" s="49"/>
      <c r="H17" s="50"/>
      <c r="J17" s="1"/>
    </row>
    <row r="18" spans="1:14" ht="22.9" customHeight="1">
      <c r="A18" s="53" t="s">
        <v>5</v>
      </c>
      <c r="B18" s="54"/>
      <c r="C18" s="55"/>
      <c r="D18" s="20">
        <f>SUM(D19:D21)</f>
        <v>0</v>
      </c>
      <c r="E18" s="20">
        <f t="shared" ref="E18" si="3">SUM(E19:E21)</f>
        <v>0</v>
      </c>
      <c r="F18" s="22">
        <f t="shared" si="2"/>
        <v>0</v>
      </c>
      <c r="G18" s="49"/>
      <c r="H18" s="50"/>
      <c r="J18" s="1"/>
    </row>
    <row r="19" spans="1:14" ht="22.9" customHeight="1">
      <c r="A19" s="13"/>
      <c r="B19" s="33" t="s">
        <v>2</v>
      </c>
      <c r="C19" s="34"/>
      <c r="D19" s="18"/>
      <c r="E19" s="18"/>
      <c r="F19" s="22">
        <f t="shared" si="2"/>
        <v>0</v>
      </c>
      <c r="G19" s="49"/>
      <c r="H19" s="50"/>
      <c r="J19" s="1"/>
    </row>
    <row r="20" spans="1:14" ht="22.9" customHeight="1">
      <c r="A20" s="13"/>
      <c r="B20" s="33" t="s">
        <v>3</v>
      </c>
      <c r="C20" s="34"/>
      <c r="D20" s="18"/>
      <c r="E20" s="18"/>
      <c r="F20" s="22">
        <f t="shared" si="2"/>
        <v>0</v>
      </c>
      <c r="G20" s="49"/>
      <c r="H20" s="50"/>
      <c r="J20" s="1"/>
    </row>
    <row r="21" spans="1:14" ht="22.9" customHeight="1">
      <c r="A21" s="13"/>
      <c r="B21" s="33" t="s">
        <v>4</v>
      </c>
      <c r="C21" s="34"/>
      <c r="D21" s="18"/>
      <c r="E21" s="18"/>
      <c r="F21" s="22">
        <f t="shared" si="2"/>
        <v>0</v>
      </c>
      <c r="G21" s="49"/>
      <c r="H21" s="50"/>
      <c r="J21" s="1"/>
    </row>
    <row r="22" spans="1:14" ht="22.9" customHeight="1">
      <c r="A22" s="53" t="s">
        <v>9</v>
      </c>
      <c r="B22" s="54"/>
      <c r="C22" s="55"/>
      <c r="D22" s="20">
        <f>SUM(D23:D25)</f>
        <v>0</v>
      </c>
      <c r="E22" s="20">
        <f t="shared" ref="E22" si="4">SUM(E23:E25)</f>
        <v>0</v>
      </c>
      <c r="F22" s="22">
        <f t="shared" si="2"/>
        <v>0</v>
      </c>
      <c r="G22" s="49"/>
      <c r="H22" s="50"/>
      <c r="J22" s="1"/>
    </row>
    <row r="23" spans="1:14" ht="22.9" customHeight="1">
      <c r="A23" s="13"/>
      <c r="B23" s="33" t="s">
        <v>6</v>
      </c>
      <c r="C23" s="34"/>
      <c r="D23" s="18"/>
      <c r="E23" s="18"/>
      <c r="F23" s="22">
        <f t="shared" si="2"/>
        <v>0</v>
      </c>
      <c r="G23" s="49"/>
      <c r="H23" s="50"/>
      <c r="J23" s="1"/>
    </row>
    <row r="24" spans="1:14" ht="22.9" customHeight="1">
      <c r="A24" s="13"/>
      <c r="B24" s="33" t="s">
        <v>7</v>
      </c>
      <c r="C24" s="34"/>
      <c r="D24" s="18"/>
      <c r="E24" s="18"/>
      <c r="F24" s="22">
        <f t="shared" si="2"/>
        <v>0</v>
      </c>
      <c r="G24" s="49"/>
      <c r="H24" s="50"/>
      <c r="J24" s="1"/>
    </row>
    <row r="25" spans="1:14" ht="22.9" customHeight="1">
      <c r="A25" s="13"/>
      <c r="B25" s="33" t="s">
        <v>8</v>
      </c>
      <c r="C25" s="34"/>
      <c r="D25" s="18"/>
      <c r="E25" s="18"/>
      <c r="F25" s="22">
        <f t="shared" si="2"/>
        <v>0</v>
      </c>
      <c r="G25" s="49"/>
      <c r="H25" s="50"/>
      <c r="J25" s="1"/>
    </row>
    <row r="26" spans="1:14" ht="22.9" customHeight="1">
      <c r="A26" s="59" t="s">
        <v>10</v>
      </c>
      <c r="B26" s="60"/>
      <c r="C26" s="61"/>
      <c r="D26" s="20"/>
      <c r="E26" s="20"/>
      <c r="F26" s="22">
        <f t="shared" si="2"/>
        <v>0</v>
      </c>
      <c r="G26" s="49"/>
      <c r="H26" s="50"/>
      <c r="J26" s="1"/>
    </row>
    <row r="27" spans="1:14" ht="22.9" customHeight="1">
      <c r="A27" s="59" t="s">
        <v>11</v>
      </c>
      <c r="B27" s="60"/>
      <c r="C27" s="61"/>
      <c r="D27" s="20"/>
      <c r="E27" s="20"/>
      <c r="F27" s="22">
        <f t="shared" si="2"/>
        <v>0</v>
      </c>
      <c r="G27" s="49"/>
      <c r="H27" s="50"/>
      <c r="J27" s="1"/>
    </row>
    <row r="28" spans="1:14" ht="22.9" customHeight="1" thickBot="1">
      <c r="A28" s="53" t="s">
        <v>12</v>
      </c>
      <c r="B28" s="54"/>
      <c r="C28" s="55"/>
      <c r="D28" s="23"/>
      <c r="E28" s="23"/>
      <c r="F28" s="21">
        <f t="shared" si="2"/>
        <v>0</v>
      </c>
      <c r="G28" s="49"/>
      <c r="H28" s="50"/>
      <c r="J28" s="52"/>
      <c r="K28" s="52"/>
      <c r="L28" s="52"/>
      <c r="M28" s="52"/>
      <c r="N28" s="52"/>
    </row>
    <row r="29" spans="1:14" ht="22.9" customHeight="1" thickBot="1">
      <c r="A29" s="56" t="s">
        <v>38</v>
      </c>
      <c r="B29" s="57"/>
      <c r="C29" s="58"/>
      <c r="D29" s="24">
        <f>SUM(D14+D15+D18+D22+D26+D27+D28)</f>
        <v>0</v>
      </c>
      <c r="E29" s="24">
        <f t="shared" ref="E29" si="5">SUM(E14+E15+E18+E22+E26+E27+E28)</f>
        <v>0</v>
      </c>
      <c r="F29" s="26">
        <f t="shared" si="2"/>
        <v>0</v>
      </c>
      <c r="G29" s="43"/>
      <c r="H29" s="44"/>
      <c r="J29" s="1"/>
    </row>
    <row r="30" spans="1:14" ht="27" customHeight="1">
      <c r="A30" s="7"/>
      <c r="B30" s="7"/>
      <c r="C30" s="7"/>
      <c r="D30" s="14"/>
      <c r="E30" s="14"/>
      <c r="F30" s="6"/>
      <c r="G30" s="7"/>
      <c r="H30" s="7"/>
      <c r="J30" s="1"/>
    </row>
    <row r="31" spans="1:14" ht="19.899999999999999" customHeight="1">
      <c r="A31" s="7"/>
      <c r="B31" s="31" t="s">
        <v>39</v>
      </c>
      <c r="C31" s="31"/>
      <c r="D31" s="27"/>
      <c r="E31" s="27" t="s">
        <v>40</v>
      </c>
      <c r="F31" s="27"/>
      <c r="G31" s="27" t="s">
        <v>43</v>
      </c>
      <c r="H31" s="7"/>
      <c r="J31" s="1"/>
    </row>
    <row r="32" spans="1:14" ht="19.899999999999999" customHeight="1">
      <c r="A32" s="7"/>
      <c r="B32" s="32">
        <f>E11</f>
        <v>0</v>
      </c>
      <c r="C32" s="32"/>
      <c r="D32" s="29" t="s">
        <v>41</v>
      </c>
      <c r="E32" s="28">
        <f>E29</f>
        <v>0</v>
      </c>
      <c r="F32" s="29" t="s">
        <v>42</v>
      </c>
      <c r="G32" s="30">
        <f>SUM(B32-E32)</f>
        <v>0</v>
      </c>
      <c r="H32" s="7"/>
      <c r="J32" s="1"/>
    </row>
    <row r="33" spans="1:10" ht="19.899999999999999" customHeight="1">
      <c r="A33" s="7"/>
      <c r="B33" s="7"/>
      <c r="C33" s="7"/>
      <c r="D33" s="7"/>
      <c r="E33" s="15"/>
      <c r="F33" s="7"/>
      <c r="G33" s="16"/>
      <c r="H33" s="7"/>
      <c r="J33" s="1"/>
    </row>
    <row r="34" spans="1:10" ht="19.899999999999999" customHeight="1">
      <c r="A34" s="7"/>
      <c r="B34" s="7"/>
      <c r="C34" s="7"/>
      <c r="D34" s="7"/>
      <c r="E34" s="15"/>
      <c r="F34" s="7"/>
      <c r="G34" s="16"/>
      <c r="H34" s="7"/>
      <c r="J34" s="1"/>
    </row>
    <row r="35" spans="1:10" ht="18" customHeight="1">
      <c r="A35" s="6"/>
      <c r="B35" s="6"/>
      <c r="C35" s="6"/>
      <c r="D35" s="6"/>
      <c r="E35" s="6"/>
      <c r="F35" s="6"/>
      <c r="G35" s="6"/>
      <c r="H35" s="6"/>
      <c r="J35" s="2" t="s">
        <v>13</v>
      </c>
    </row>
    <row r="36" spans="1:10" ht="18" customHeight="1">
      <c r="A36" s="6"/>
      <c r="B36" s="6"/>
      <c r="C36" s="6"/>
      <c r="D36" s="7"/>
      <c r="E36" s="15"/>
      <c r="F36" s="7"/>
      <c r="G36" s="16"/>
      <c r="H36" s="6"/>
      <c r="J36" s="3" t="s">
        <v>16</v>
      </c>
    </row>
    <row r="37" spans="1:10" ht="18" customHeight="1">
      <c r="A37" s="6"/>
      <c r="B37" s="6"/>
      <c r="C37" s="6"/>
      <c r="D37" s="6"/>
      <c r="E37" s="6"/>
      <c r="F37" s="6"/>
      <c r="G37" s="6"/>
      <c r="H37" s="6"/>
      <c r="J37" s="3" t="s">
        <v>17</v>
      </c>
    </row>
    <row r="38" spans="1:10" ht="18" customHeight="1">
      <c r="J38" s="3" t="s">
        <v>18</v>
      </c>
    </row>
    <row r="39" spans="1:10" ht="18" customHeight="1">
      <c r="J39" s="3" t="s">
        <v>19</v>
      </c>
    </row>
    <row r="40" spans="1:10" ht="18" customHeight="1">
      <c r="J40" s="3" t="s">
        <v>20</v>
      </c>
    </row>
    <row r="41" spans="1:10" ht="18" customHeight="1">
      <c r="J41" s="3" t="s">
        <v>21</v>
      </c>
    </row>
    <row r="42" spans="1:10" ht="18" customHeight="1">
      <c r="J42" s="3" t="s">
        <v>14</v>
      </c>
    </row>
    <row r="43" spans="1:10" ht="18" customHeight="1">
      <c r="J43" s="3" t="s">
        <v>15</v>
      </c>
    </row>
    <row r="44" spans="1:10" ht="18" customHeight="1">
      <c r="J44" s="4" t="s">
        <v>22</v>
      </c>
    </row>
  </sheetData>
  <mergeCells count="54">
    <mergeCell ref="B25:C25"/>
    <mergeCell ref="G13:H13"/>
    <mergeCell ref="A15:C15"/>
    <mergeCell ref="A18:C18"/>
    <mergeCell ref="B16:C16"/>
    <mergeCell ref="B17:C17"/>
    <mergeCell ref="G15:H15"/>
    <mergeCell ref="G16:H16"/>
    <mergeCell ref="G17:H17"/>
    <mergeCell ref="G18:H18"/>
    <mergeCell ref="B20:C20"/>
    <mergeCell ref="B21:C21"/>
    <mergeCell ref="A6:C6"/>
    <mergeCell ref="A8:C8"/>
    <mergeCell ref="A9:C9"/>
    <mergeCell ref="A10:C10"/>
    <mergeCell ref="A11:C11"/>
    <mergeCell ref="G6:H6"/>
    <mergeCell ref="G8:H8"/>
    <mergeCell ref="G9:H9"/>
    <mergeCell ref="G10:H10"/>
    <mergeCell ref="G14:H14"/>
    <mergeCell ref="J28:N28"/>
    <mergeCell ref="A28:C28"/>
    <mergeCell ref="A29:C29"/>
    <mergeCell ref="G29:H29"/>
    <mergeCell ref="A22:C22"/>
    <mergeCell ref="A26:C26"/>
    <mergeCell ref="A27:C27"/>
    <mergeCell ref="G22:H22"/>
    <mergeCell ref="G23:H23"/>
    <mergeCell ref="G24:H24"/>
    <mergeCell ref="G25:H25"/>
    <mergeCell ref="G26:H26"/>
    <mergeCell ref="G27:H27"/>
    <mergeCell ref="G28:H28"/>
    <mergeCell ref="B23:C23"/>
    <mergeCell ref="B24:C24"/>
    <mergeCell ref="B31:C31"/>
    <mergeCell ref="B32:C32"/>
    <mergeCell ref="B19:C19"/>
    <mergeCell ref="A14:C14"/>
    <mergeCell ref="A1:H1"/>
    <mergeCell ref="C3:D3"/>
    <mergeCell ref="A13:C13"/>
    <mergeCell ref="A5:C5"/>
    <mergeCell ref="G5:H5"/>
    <mergeCell ref="G11:H11"/>
    <mergeCell ref="A7:C7"/>
    <mergeCell ref="G7:H7"/>
    <mergeCell ref="G19:H19"/>
    <mergeCell ref="G20:H20"/>
    <mergeCell ref="G21:H21"/>
    <mergeCell ref="G3:H3"/>
  </mergeCells>
  <phoneticPr fontId="1"/>
  <dataValidations count="1">
    <dataValidation type="list" allowBlank="1" showInputMessage="1" showErrorMessage="1" sqref="C12 C3:D3">
      <formula1>$J$35:$J$44</formula1>
    </dataValidation>
  </dataValidations>
  <pageMargins left="0.9055118110236221" right="0.51181102362204722" top="0.74803149606299213" bottom="0.55118110236220474" header="0.31496062992125984" footer="0.31496062992125984"/>
  <pageSetup paperSize="9" scale="94" orientation="portrait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FF00"/>
  </sheetPr>
  <dimension ref="A1:N45"/>
  <sheetViews>
    <sheetView view="pageBreakPreview" zoomScaleNormal="100" zoomScaleSheetLayoutView="100" workbookViewId="0"/>
  </sheetViews>
  <sheetFormatPr defaultRowHeight="18.75"/>
  <cols>
    <col min="1" max="1" width="3.25" customWidth="1"/>
    <col min="2" max="2" width="3.875" customWidth="1"/>
    <col min="3" max="3" width="11" customWidth="1"/>
    <col min="4" max="8" width="12.75" customWidth="1"/>
    <col min="9" max="9" width="6.75" customWidth="1"/>
    <col min="10" max="10" width="17.25" customWidth="1"/>
  </cols>
  <sheetData>
    <row r="1" spans="1:10" ht="22.9" customHeight="1">
      <c r="A1" s="19" t="s">
        <v>45</v>
      </c>
    </row>
    <row r="2" spans="1:10" ht="22.9" customHeight="1">
      <c r="A2" s="38" t="s">
        <v>55</v>
      </c>
      <c r="B2" s="38"/>
      <c r="C2" s="38"/>
      <c r="D2" s="38"/>
      <c r="E2" s="38"/>
      <c r="F2" s="38"/>
      <c r="G2" s="38"/>
      <c r="H2" s="38"/>
    </row>
    <row r="3" spans="1:10" ht="18" customHeight="1">
      <c r="A3" s="17"/>
      <c r="B3" s="17"/>
      <c r="C3" s="17"/>
      <c r="D3" s="17"/>
      <c r="E3" s="17"/>
      <c r="F3" s="17"/>
      <c r="G3" s="17"/>
      <c r="H3" s="17"/>
    </row>
    <row r="4" spans="1:10" ht="18" customHeight="1">
      <c r="A4" s="11"/>
      <c r="B4" s="11"/>
      <c r="C4" s="39"/>
      <c r="D4" s="39"/>
      <c r="E4" s="11" t="s">
        <v>46</v>
      </c>
      <c r="F4" s="11"/>
      <c r="G4" s="51" t="s">
        <v>54</v>
      </c>
      <c r="H4" s="51"/>
    </row>
    <row r="5" spans="1:10" ht="22.9" customHeight="1" thickBot="1">
      <c r="A5" s="6" t="s">
        <v>36</v>
      </c>
      <c r="B5" s="6"/>
      <c r="C5" s="7"/>
      <c r="D5" s="7"/>
      <c r="E5" s="6"/>
      <c r="F5" s="6"/>
      <c r="G5" s="6"/>
      <c r="H5" s="5"/>
    </row>
    <row r="6" spans="1:10" ht="22.9" customHeight="1" thickBot="1">
      <c r="A6" s="40" t="s">
        <v>30</v>
      </c>
      <c r="B6" s="41"/>
      <c r="C6" s="42"/>
      <c r="D6" s="12" t="s">
        <v>25</v>
      </c>
      <c r="E6" s="12" t="s">
        <v>26</v>
      </c>
      <c r="F6" s="8" t="s">
        <v>28</v>
      </c>
      <c r="G6" s="43" t="s">
        <v>27</v>
      </c>
      <c r="H6" s="44"/>
    </row>
    <row r="7" spans="1:10" ht="22.9" customHeight="1">
      <c r="A7" s="62" t="s">
        <v>32</v>
      </c>
      <c r="B7" s="63"/>
      <c r="C7" s="63"/>
      <c r="D7" s="25">
        <v>700000</v>
      </c>
      <c r="E7" s="25">
        <v>700000</v>
      </c>
      <c r="F7" s="22">
        <f>SUM(E7-D7)</f>
        <v>0</v>
      </c>
      <c r="G7" s="47"/>
      <c r="H7" s="48"/>
    </row>
    <row r="8" spans="1:10" ht="22.9" customHeight="1">
      <c r="A8" s="45" t="s">
        <v>44</v>
      </c>
      <c r="B8" s="46"/>
      <c r="C8" s="46"/>
      <c r="D8" s="21"/>
      <c r="E8" s="22"/>
      <c r="F8" s="22">
        <f t="shared" ref="F8:F11" si="0">SUM(E8-D8)</f>
        <v>0</v>
      </c>
      <c r="G8" s="47"/>
      <c r="H8" s="48"/>
    </row>
    <row r="9" spans="1:10" ht="22.9" customHeight="1">
      <c r="A9" s="59" t="s">
        <v>33</v>
      </c>
      <c r="B9" s="60"/>
      <c r="C9" s="60"/>
      <c r="D9" s="20"/>
      <c r="E9" s="20"/>
      <c r="F9" s="22">
        <f t="shared" si="0"/>
        <v>0</v>
      </c>
      <c r="G9" s="49"/>
      <c r="H9" s="50"/>
    </row>
    <row r="10" spans="1:10" ht="22.9" customHeight="1">
      <c r="A10" s="59" t="s">
        <v>34</v>
      </c>
      <c r="B10" s="60"/>
      <c r="C10" s="60"/>
      <c r="D10" s="20"/>
      <c r="E10" s="20"/>
      <c r="F10" s="22">
        <f t="shared" si="0"/>
        <v>0</v>
      </c>
      <c r="G10" s="49"/>
      <c r="H10" s="50"/>
    </row>
    <row r="11" spans="1:10" ht="22.9" customHeight="1" thickBot="1">
      <c r="A11" s="53" t="s">
        <v>35</v>
      </c>
      <c r="B11" s="54"/>
      <c r="C11" s="54"/>
      <c r="D11" s="23"/>
      <c r="E11" s="23">
        <v>5</v>
      </c>
      <c r="F11" s="22">
        <f t="shared" si="0"/>
        <v>5</v>
      </c>
      <c r="G11" s="64" t="s">
        <v>47</v>
      </c>
      <c r="H11" s="65"/>
    </row>
    <row r="12" spans="1:10" ht="22.9" customHeight="1" thickBot="1">
      <c r="A12" s="56" t="s">
        <v>38</v>
      </c>
      <c r="B12" s="57"/>
      <c r="C12" s="57"/>
      <c r="D12" s="26">
        <f>SUM(D7:D11)</f>
        <v>700000</v>
      </c>
      <c r="E12" s="26">
        <f>SUM(E7:E11)</f>
        <v>700005</v>
      </c>
      <c r="F12" s="26">
        <f>SUM(E12-D12)</f>
        <v>5</v>
      </c>
      <c r="G12" s="43"/>
      <c r="H12" s="44"/>
    </row>
    <row r="13" spans="1:10" ht="22.9" customHeight="1" thickBot="1">
      <c r="A13" s="6" t="s">
        <v>37</v>
      </c>
      <c r="B13" s="6"/>
      <c r="C13" s="7"/>
      <c r="D13" s="9"/>
      <c r="E13" s="10"/>
      <c r="F13" s="10"/>
      <c r="G13" s="10"/>
      <c r="H13" s="5"/>
    </row>
    <row r="14" spans="1:10" ht="22.9" customHeight="1" thickBot="1">
      <c r="A14" s="40" t="s">
        <v>30</v>
      </c>
      <c r="B14" s="41"/>
      <c r="C14" s="42"/>
      <c r="D14" s="12" t="s">
        <v>25</v>
      </c>
      <c r="E14" s="12" t="s">
        <v>26</v>
      </c>
      <c r="F14" s="12" t="s">
        <v>28</v>
      </c>
      <c r="G14" s="41" t="s">
        <v>27</v>
      </c>
      <c r="H14" s="44"/>
    </row>
    <row r="15" spans="1:10" ht="22.9" customHeight="1">
      <c r="A15" s="35" t="s">
        <v>23</v>
      </c>
      <c r="B15" s="36"/>
      <c r="C15" s="37"/>
      <c r="D15" s="21">
        <v>40000</v>
      </c>
      <c r="E15" s="22">
        <v>38000</v>
      </c>
      <c r="F15" s="22">
        <f>SUM(D15-E15)</f>
        <v>2000</v>
      </c>
      <c r="G15" s="47"/>
      <c r="H15" s="48"/>
      <c r="J15" s="1"/>
    </row>
    <row r="16" spans="1:10" ht="22.9" customHeight="1">
      <c r="A16" s="53" t="s">
        <v>0</v>
      </c>
      <c r="B16" s="54"/>
      <c r="C16" s="55"/>
      <c r="D16" s="20">
        <f>SUM(D17:D18)</f>
        <v>48000</v>
      </c>
      <c r="E16" s="20">
        <f>SUM(E17:E18)</f>
        <v>48000</v>
      </c>
      <c r="F16" s="22">
        <f t="shared" ref="F16:F30" si="1">SUM(D16-E16)</f>
        <v>0</v>
      </c>
      <c r="G16" s="49"/>
      <c r="H16" s="50"/>
      <c r="J16" s="1"/>
    </row>
    <row r="17" spans="1:14" ht="22.9" customHeight="1">
      <c r="A17" s="13"/>
      <c r="B17" s="33" t="s">
        <v>24</v>
      </c>
      <c r="C17" s="34"/>
      <c r="D17" s="18">
        <v>48000</v>
      </c>
      <c r="E17" s="18">
        <v>48000</v>
      </c>
      <c r="F17" s="22">
        <f t="shared" si="1"/>
        <v>0</v>
      </c>
      <c r="G17" s="49" t="s">
        <v>48</v>
      </c>
      <c r="H17" s="50"/>
      <c r="J17" s="1"/>
    </row>
    <row r="18" spans="1:14" ht="22.9" customHeight="1">
      <c r="A18" s="13"/>
      <c r="B18" s="33" t="s">
        <v>1</v>
      </c>
      <c r="C18" s="34"/>
      <c r="D18" s="18"/>
      <c r="E18" s="18"/>
      <c r="F18" s="22">
        <f t="shared" si="1"/>
        <v>0</v>
      </c>
      <c r="G18" s="49"/>
      <c r="H18" s="50"/>
      <c r="J18" s="1"/>
    </row>
    <row r="19" spans="1:14" ht="22.9" customHeight="1">
      <c r="A19" s="53" t="s">
        <v>5</v>
      </c>
      <c r="B19" s="54"/>
      <c r="C19" s="55"/>
      <c r="D19" s="20">
        <f>SUM(D20:D22)</f>
        <v>270000</v>
      </c>
      <c r="E19" s="20">
        <f t="shared" ref="E19" si="2">SUM(E20:E22)</f>
        <v>253000</v>
      </c>
      <c r="F19" s="22">
        <f t="shared" si="1"/>
        <v>17000</v>
      </c>
      <c r="G19" s="49"/>
      <c r="H19" s="50"/>
      <c r="J19" s="1"/>
    </row>
    <row r="20" spans="1:14" ht="22.9" customHeight="1">
      <c r="A20" s="13"/>
      <c r="B20" s="33" t="s">
        <v>2</v>
      </c>
      <c r="C20" s="34"/>
      <c r="D20" s="18">
        <v>120000</v>
      </c>
      <c r="E20" s="18">
        <v>98000</v>
      </c>
      <c r="F20" s="22">
        <f t="shared" si="1"/>
        <v>22000</v>
      </c>
      <c r="G20" s="49"/>
      <c r="H20" s="50"/>
      <c r="J20" s="1"/>
    </row>
    <row r="21" spans="1:14" ht="22.9" customHeight="1">
      <c r="A21" s="13"/>
      <c r="B21" s="33" t="s">
        <v>3</v>
      </c>
      <c r="C21" s="34"/>
      <c r="D21" s="18">
        <v>150000</v>
      </c>
      <c r="E21" s="18">
        <v>155000</v>
      </c>
      <c r="F21" s="22">
        <f t="shared" si="1"/>
        <v>-5000</v>
      </c>
      <c r="G21" s="49" t="s">
        <v>49</v>
      </c>
      <c r="H21" s="50"/>
      <c r="J21" s="1"/>
    </row>
    <row r="22" spans="1:14" ht="22.9" customHeight="1">
      <c r="A22" s="13"/>
      <c r="B22" s="33" t="s">
        <v>4</v>
      </c>
      <c r="C22" s="34"/>
      <c r="D22" s="18">
        <v>0</v>
      </c>
      <c r="E22" s="18"/>
      <c r="F22" s="22">
        <f t="shared" si="1"/>
        <v>0</v>
      </c>
      <c r="G22" s="49"/>
      <c r="H22" s="50"/>
      <c r="J22" s="1"/>
    </row>
    <row r="23" spans="1:14" ht="22.9" customHeight="1">
      <c r="A23" s="53" t="s">
        <v>9</v>
      </c>
      <c r="B23" s="54"/>
      <c r="C23" s="55"/>
      <c r="D23" s="20">
        <f>SUM(D24:D26)</f>
        <v>100000</v>
      </c>
      <c r="E23" s="20">
        <f t="shared" ref="E23" si="3">SUM(E24:E26)</f>
        <v>92200</v>
      </c>
      <c r="F23" s="22">
        <f t="shared" si="1"/>
        <v>7800</v>
      </c>
      <c r="G23" s="49"/>
      <c r="H23" s="50"/>
      <c r="J23" s="1"/>
    </row>
    <row r="24" spans="1:14" ht="22.9" customHeight="1">
      <c r="A24" s="13"/>
      <c r="B24" s="33" t="s">
        <v>6</v>
      </c>
      <c r="C24" s="34"/>
      <c r="D24" s="18">
        <v>80000</v>
      </c>
      <c r="E24" s="18">
        <v>78000</v>
      </c>
      <c r="F24" s="22">
        <f t="shared" si="1"/>
        <v>2000</v>
      </c>
      <c r="G24" s="49" t="s">
        <v>51</v>
      </c>
      <c r="H24" s="50"/>
      <c r="J24" s="1"/>
    </row>
    <row r="25" spans="1:14" ht="22.9" customHeight="1">
      <c r="A25" s="13"/>
      <c r="B25" s="33" t="s">
        <v>7</v>
      </c>
      <c r="C25" s="34"/>
      <c r="D25" s="18">
        <v>10000</v>
      </c>
      <c r="E25" s="18">
        <v>4200</v>
      </c>
      <c r="F25" s="22">
        <f t="shared" si="1"/>
        <v>5800</v>
      </c>
      <c r="G25" s="49" t="s">
        <v>50</v>
      </c>
      <c r="H25" s="50"/>
      <c r="J25" s="1"/>
    </row>
    <row r="26" spans="1:14" ht="22.9" customHeight="1">
      <c r="A26" s="13"/>
      <c r="B26" s="33" t="s">
        <v>8</v>
      </c>
      <c r="C26" s="34"/>
      <c r="D26" s="18">
        <v>10000</v>
      </c>
      <c r="E26" s="18">
        <v>10000</v>
      </c>
      <c r="F26" s="22">
        <f t="shared" si="1"/>
        <v>0</v>
      </c>
      <c r="G26" s="49"/>
      <c r="H26" s="50"/>
      <c r="J26" s="1"/>
    </row>
    <row r="27" spans="1:14" ht="22.9" customHeight="1">
      <c r="A27" s="59" t="s">
        <v>10</v>
      </c>
      <c r="B27" s="60"/>
      <c r="C27" s="61"/>
      <c r="D27" s="20">
        <v>160000</v>
      </c>
      <c r="E27" s="20">
        <v>160000</v>
      </c>
      <c r="F27" s="22">
        <f t="shared" si="1"/>
        <v>0</v>
      </c>
      <c r="G27" s="49" t="s">
        <v>52</v>
      </c>
      <c r="H27" s="50"/>
      <c r="J27" s="1"/>
    </row>
    <row r="28" spans="1:14" ht="22.9" customHeight="1">
      <c r="A28" s="59" t="s">
        <v>11</v>
      </c>
      <c r="B28" s="60"/>
      <c r="C28" s="61"/>
      <c r="D28" s="20">
        <v>60000</v>
      </c>
      <c r="E28" s="20">
        <v>45000</v>
      </c>
      <c r="F28" s="22">
        <f t="shared" si="1"/>
        <v>15000</v>
      </c>
      <c r="G28" s="49" t="s">
        <v>53</v>
      </c>
      <c r="H28" s="50"/>
      <c r="J28" s="1"/>
    </row>
    <row r="29" spans="1:14" ht="22.9" customHeight="1" thickBot="1">
      <c r="A29" s="53" t="s">
        <v>12</v>
      </c>
      <c r="B29" s="54"/>
      <c r="C29" s="55"/>
      <c r="D29" s="23">
        <v>22000</v>
      </c>
      <c r="E29" s="23">
        <v>0</v>
      </c>
      <c r="F29" s="21">
        <f t="shared" si="1"/>
        <v>22000</v>
      </c>
      <c r="G29" s="49"/>
      <c r="H29" s="50"/>
      <c r="J29" s="52"/>
      <c r="K29" s="52"/>
      <c r="L29" s="52"/>
      <c r="M29" s="52"/>
      <c r="N29" s="52"/>
    </row>
    <row r="30" spans="1:14" ht="22.9" customHeight="1" thickBot="1">
      <c r="A30" s="56" t="s">
        <v>38</v>
      </c>
      <c r="B30" s="57"/>
      <c r="C30" s="58"/>
      <c r="D30" s="24">
        <f>SUM(D15+D16+D19+D23+D27+D28+D29)</f>
        <v>700000</v>
      </c>
      <c r="E30" s="24">
        <f t="shared" ref="E30" si="4">SUM(E15+E16+E19+E23+E27+E28+E29)</f>
        <v>636200</v>
      </c>
      <c r="F30" s="26">
        <f t="shared" si="1"/>
        <v>63800</v>
      </c>
      <c r="G30" s="43"/>
      <c r="H30" s="44"/>
      <c r="J30" s="1"/>
    </row>
    <row r="31" spans="1:14" ht="26.45" customHeight="1">
      <c r="A31" s="7"/>
      <c r="B31" s="7"/>
      <c r="C31" s="7"/>
      <c r="D31" s="14"/>
      <c r="E31" s="14"/>
      <c r="F31" s="6"/>
      <c r="G31" s="7"/>
      <c r="H31" s="7"/>
      <c r="J31" s="1"/>
    </row>
    <row r="32" spans="1:14" ht="19.899999999999999" customHeight="1">
      <c r="A32" s="7"/>
      <c r="B32" s="31" t="s">
        <v>39</v>
      </c>
      <c r="C32" s="31"/>
      <c r="D32" s="27"/>
      <c r="E32" s="27" t="s">
        <v>40</v>
      </c>
      <c r="F32" s="27"/>
      <c r="G32" s="27" t="s">
        <v>43</v>
      </c>
      <c r="H32" s="7"/>
      <c r="J32" s="1"/>
    </row>
    <row r="33" spans="1:10" ht="19.899999999999999" customHeight="1">
      <c r="A33" s="7"/>
      <c r="B33" s="32">
        <f>E12</f>
        <v>700005</v>
      </c>
      <c r="C33" s="32"/>
      <c r="D33" s="29" t="s">
        <v>41</v>
      </c>
      <c r="E33" s="28">
        <f>E30</f>
        <v>636200</v>
      </c>
      <c r="F33" s="29" t="s">
        <v>42</v>
      </c>
      <c r="G33" s="30">
        <f>SUM(B33-E33)</f>
        <v>63805</v>
      </c>
      <c r="H33" s="7"/>
      <c r="J33" s="1"/>
    </row>
    <row r="34" spans="1:10" ht="19.899999999999999" customHeight="1">
      <c r="A34" s="7"/>
      <c r="B34" s="7"/>
      <c r="C34" s="7"/>
      <c r="D34" s="7"/>
      <c r="E34" s="15"/>
      <c r="F34" s="7"/>
      <c r="G34" s="16"/>
      <c r="H34" s="7"/>
      <c r="J34" s="1"/>
    </row>
    <row r="35" spans="1:10" ht="19.899999999999999" customHeight="1">
      <c r="A35" s="7"/>
      <c r="B35" s="7"/>
      <c r="C35" s="7"/>
      <c r="D35" s="7"/>
      <c r="E35" s="15"/>
      <c r="F35" s="7"/>
      <c r="G35" s="16"/>
      <c r="H35" s="7"/>
      <c r="J35" s="1"/>
    </row>
    <row r="36" spans="1:10" ht="18" customHeight="1">
      <c r="A36" s="6"/>
      <c r="B36" s="6"/>
      <c r="C36" s="6"/>
      <c r="D36" s="6"/>
      <c r="E36" s="6"/>
      <c r="F36" s="6"/>
      <c r="G36" s="6"/>
      <c r="H36" s="6"/>
      <c r="J36" s="2" t="s">
        <v>13</v>
      </c>
    </row>
    <row r="37" spans="1:10" ht="18" customHeight="1">
      <c r="A37" s="6"/>
      <c r="B37" s="6"/>
      <c r="C37" s="6"/>
      <c r="D37" s="7"/>
      <c r="E37" s="15"/>
      <c r="F37" s="7"/>
      <c r="G37" s="16"/>
      <c r="H37" s="6"/>
      <c r="J37" s="3" t="s">
        <v>16</v>
      </c>
    </row>
    <row r="38" spans="1:10" ht="18" customHeight="1">
      <c r="A38" s="6"/>
      <c r="B38" s="6"/>
      <c r="C38" s="6"/>
      <c r="D38" s="6"/>
      <c r="E38" s="6"/>
      <c r="F38" s="6"/>
      <c r="G38" s="6"/>
      <c r="H38" s="6"/>
      <c r="J38" s="3" t="s">
        <v>17</v>
      </c>
    </row>
    <row r="39" spans="1:10" ht="18" customHeight="1">
      <c r="J39" s="3" t="s">
        <v>18</v>
      </c>
    </row>
    <row r="40" spans="1:10" ht="18" customHeight="1">
      <c r="J40" s="3" t="s">
        <v>19</v>
      </c>
    </row>
    <row r="41" spans="1:10" ht="18" customHeight="1">
      <c r="J41" s="3" t="s">
        <v>20</v>
      </c>
    </row>
    <row r="42" spans="1:10" ht="18" customHeight="1">
      <c r="J42" s="3" t="s">
        <v>21</v>
      </c>
    </row>
    <row r="43" spans="1:10" ht="18" customHeight="1">
      <c r="J43" s="3" t="s">
        <v>14</v>
      </c>
    </row>
    <row r="44" spans="1:10" ht="18" customHeight="1">
      <c r="J44" s="3" t="s">
        <v>15</v>
      </c>
    </row>
    <row r="45" spans="1:10" ht="18" customHeight="1">
      <c r="J45" s="4" t="s">
        <v>22</v>
      </c>
    </row>
  </sheetData>
  <mergeCells count="54">
    <mergeCell ref="A7:C7"/>
    <mergeCell ref="G7:H7"/>
    <mergeCell ref="A2:H2"/>
    <mergeCell ref="C4:D4"/>
    <mergeCell ref="G4:H4"/>
    <mergeCell ref="A6:C6"/>
    <mergeCell ref="G6:H6"/>
    <mergeCell ref="A8:C8"/>
    <mergeCell ref="G8:H8"/>
    <mergeCell ref="A9:C9"/>
    <mergeCell ref="G9:H9"/>
    <mergeCell ref="A10:C10"/>
    <mergeCell ref="G10:H10"/>
    <mergeCell ref="A11:C11"/>
    <mergeCell ref="G11:H11"/>
    <mergeCell ref="A12:C12"/>
    <mergeCell ref="G12:H12"/>
    <mergeCell ref="A14:C14"/>
    <mergeCell ref="G14:H14"/>
    <mergeCell ref="A15:C15"/>
    <mergeCell ref="G15:H15"/>
    <mergeCell ref="A16:C16"/>
    <mergeCell ref="G16:H16"/>
    <mergeCell ref="B17:C17"/>
    <mergeCell ref="G17:H17"/>
    <mergeCell ref="B18:C18"/>
    <mergeCell ref="G18:H18"/>
    <mergeCell ref="A19:C19"/>
    <mergeCell ref="G19:H19"/>
    <mergeCell ref="B20:C20"/>
    <mergeCell ref="G20:H20"/>
    <mergeCell ref="B21:C21"/>
    <mergeCell ref="G21:H21"/>
    <mergeCell ref="B22:C22"/>
    <mergeCell ref="G22:H22"/>
    <mergeCell ref="A23:C23"/>
    <mergeCell ref="G23:H23"/>
    <mergeCell ref="B24:C24"/>
    <mergeCell ref="G24:H24"/>
    <mergeCell ref="B25:C25"/>
    <mergeCell ref="G25:H25"/>
    <mergeCell ref="B26:C26"/>
    <mergeCell ref="G26:H26"/>
    <mergeCell ref="A27:C27"/>
    <mergeCell ref="G27:H27"/>
    <mergeCell ref="A28:C28"/>
    <mergeCell ref="G28:H28"/>
    <mergeCell ref="A29:C29"/>
    <mergeCell ref="G29:H29"/>
    <mergeCell ref="J29:N29"/>
    <mergeCell ref="A30:C30"/>
    <mergeCell ref="G30:H30"/>
    <mergeCell ref="B32:C32"/>
    <mergeCell ref="B33:C33"/>
  </mergeCells>
  <phoneticPr fontId="1"/>
  <dataValidations count="1">
    <dataValidation type="list" allowBlank="1" showInputMessage="1" showErrorMessage="1" sqref="C13 C4:D4">
      <formula1>$J$36:$J$45</formula1>
    </dataValidation>
  </dataValidations>
  <pageMargins left="0.9055118110236221" right="0.11811023622047245" top="0.6692913385826772" bottom="0.55118110236220474" header="0.31496062992125984" footer="0.31496062992125984"/>
  <pageSetup paperSize="9" scale="94" orientation="portrait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2</vt:i4>
      </vt:variant>
      <vt:variant>
        <vt:lpstr>名前付き一覧</vt:lpstr>
      </vt:variant>
      <vt:variant>
        <vt:i4>2</vt:i4>
      </vt:variant>
    </vt:vector>
  </HeadingPairs>
  <TitlesOfParts>
    <vt:vector size="4" baseType="lpstr">
      <vt:lpstr>決算書（様式）</vt:lpstr>
      <vt:lpstr>決算書（記入例）</vt:lpstr>
      <vt:lpstr>'決算書（記入例）'!Print_Area</vt:lpstr>
      <vt:lpstr>'決算書（様式）'!Print_Area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NEC-user</dc:creator>
  <cp:lastModifiedBy>tomohisa</cp:lastModifiedBy>
  <cp:lastPrinted>2022-06-24T00:34:01Z</cp:lastPrinted>
  <dcterms:created xsi:type="dcterms:W3CDTF">2021-02-17T07:53:37Z</dcterms:created>
  <dcterms:modified xsi:type="dcterms:W3CDTF">2024-08-30T00:28:30Z</dcterms:modified>
</cp:coreProperties>
</file>