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01\全体共有\①R7高文連\R7高文連様式集\"/>
    </mc:Choice>
  </mc:AlternateContent>
  <bookViews>
    <workbookView xWindow="0" yWindow="0" windowWidth="20490" windowHeight="7770" tabRatio="897"/>
  </bookViews>
  <sheets>
    <sheet name="作成時の注意点" sheetId="11" r:id="rId1"/>
    <sheet name="(A)表紙" sheetId="1" r:id="rId2"/>
    <sheet name="(B)収支決算書(支部の部門)" sheetId="7" r:id="rId3"/>
    <sheet name="(C)科目別領収書一覧" sheetId="2" r:id="rId4"/>
    <sheet name="(D)科目別領収書綴り" sheetId="3" r:id="rId5"/>
    <sheet name="(E)講師旅費の領収書貼付用紙" sheetId="8" r:id="rId6"/>
    <sheet name="(E)の記入例" sheetId="9" r:id="rId7"/>
    <sheet name="(F)収支決算総括表（全事業終了後に提出)" sheetId="14" r:id="rId8"/>
    <sheet name="（F)の記入例" sheetId="12" r:id="rId9"/>
    <sheet name="(G)雑収入報告（全事業終了後に提出）" sheetId="10" r:id="rId10"/>
  </sheets>
  <definedNames>
    <definedName name="_xlnm.Print_Area" localSheetId="1">'(A)表紙'!$A$1:$M$27</definedName>
  </definedNames>
  <calcPr calcId="152511"/>
</workbook>
</file>

<file path=xl/calcChain.xml><?xml version="1.0" encoding="utf-8"?>
<calcChain xmlns="http://schemas.openxmlformats.org/spreadsheetml/2006/main">
  <c r="C144" i="3" l="1"/>
  <c r="C117" i="3"/>
  <c r="C90" i="3"/>
  <c r="C63" i="3"/>
  <c r="C36" i="3"/>
  <c r="C9" i="3"/>
  <c r="G16" i="1"/>
  <c r="C17" i="1"/>
  <c r="C16" i="1"/>
  <c r="F27" i="12" l="1"/>
  <c r="E27" i="12"/>
  <c r="D27" i="12"/>
  <c r="F27" i="14"/>
  <c r="E27" i="14"/>
  <c r="D27" i="14"/>
  <c r="E26" i="14"/>
  <c r="E24" i="14"/>
  <c r="D24" i="14"/>
  <c r="D26" i="14" s="1"/>
  <c r="E23" i="14"/>
  <c r="E25" i="14" s="1"/>
  <c r="D23" i="14"/>
  <c r="D25" i="14" s="1"/>
  <c r="F22" i="14"/>
  <c r="F21" i="14"/>
  <c r="G21" i="14" s="1"/>
  <c r="F20" i="14"/>
  <c r="F19" i="14"/>
  <c r="G19" i="14" s="1"/>
  <c r="F18" i="14"/>
  <c r="F24" i="14" s="1"/>
  <c r="F17" i="14"/>
  <c r="G17" i="14" s="1"/>
  <c r="E16" i="14"/>
  <c r="D16" i="14"/>
  <c r="E15" i="14"/>
  <c r="D15" i="14"/>
  <c r="F14" i="14"/>
  <c r="F13" i="14"/>
  <c r="G13" i="14" s="1"/>
  <c r="F12" i="14"/>
  <c r="F11" i="14"/>
  <c r="G11" i="14" s="1"/>
  <c r="F10" i="14"/>
  <c r="F16" i="14" s="1"/>
  <c r="F9" i="14"/>
  <c r="G9" i="14" s="1"/>
  <c r="E24" i="12"/>
  <c r="D24" i="12"/>
  <c r="E23" i="12"/>
  <c r="D23" i="12"/>
  <c r="F22" i="12"/>
  <c r="F21" i="12"/>
  <c r="F20" i="12"/>
  <c r="F19" i="12"/>
  <c r="F18" i="12"/>
  <c r="F17" i="12"/>
  <c r="E16" i="12"/>
  <c r="D16" i="12"/>
  <c r="E15" i="12"/>
  <c r="D15" i="12"/>
  <c r="F14" i="12"/>
  <c r="F13" i="12"/>
  <c r="F12" i="12"/>
  <c r="F11" i="12"/>
  <c r="F10" i="12"/>
  <c r="F9" i="12"/>
  <c r="F18" i="7"/>
  <c r="F17" i="7"/>
  <c r="J25" i="10"/>
  <c r="E19" i="7"/>
  <c r="F34" i="7"/>
  <c r="G17" i="1" s="1"/>
  <c r="E34" i="7"/>
  <c r="G33" i="7"/>
  <c r="G31" i="7"/>
  <c r="G30" i="7"/>
  <c r="G28" i="7"/>
  <c r="G27" i="7"/>
  <c r="G25" i="7"/>
  <c r="G24" i="7"/>
  <c r="G23" i="7"/>
  <c r="F29" i="7"/>
  <c r="E29" i="7"/>
  <c r="F26" i="7"/>
  <c r="E26" i="7"/>
  <c r="H154" i="2"/>
  <c r="H99" i="2"/>
  <c r="H89" i="2"/>
  <c r="H72" i="2"/>
  <c r="AU16" i="9"/>
  <c r="AA16" i="9"/>
  <c r="G16" i="9"/>
  <c r="AI13" i="9"/>
  <c r="O13" i="9"/>
  <c r="AI12" i="9"/>
  <c r="O12" i="9"/>
  <c r="BC11" i="9"/>
  <c r="AI11" i="9"/>
  <c r="O11" i="9"/>
  <c r="BC10" i="9"/>
  <c r="BC14" i="9" s="1"/>
  <c r="BC16" i="9" s="1"/>
  <c r="AI10" i="9"/>
  <c r="O10" i="9"/>
  <c r="BC9" i="9"/>
  <c r="AI9" i="9"/>
  <c r="AI14" i="9"/>
  <c r="AI16" i="9" s="1"/>
  <c r="O9" i="9"/>
  <c r="O14" i="9" s="1"/>
  <c r="O16" i="9" s="1"/>
  <c r="G236" i="8"/>
  <c r="O236" i="8" s="1"/>
  <c r="O234" i="8"/>
  <c r="G181" i="8"/>
  <c r="O179" i="8"/>
  <c r="O181" i="8" s="1"/>
  <c r="G126" i="8"/>
  <c r="O124" i="8"/>
  <c r="O126" i="8"/>
  <c r="G71" i="8"/>
  <c r="O69" i="8"/>
  <c r="O71" i="8"/>
  <c r="G16" i="8"/>
  <c r="O13" i="8"/>
  <c r="O12" i="8"/>
  <c r="O11" i="8"/>
  <c r="O10" i="8"/>
  <c r="O9" i="8"/>
  <c r="H127" i="2"/>
  <c r="H110" i="2"/>
  <c r="H37" i="2"/>
  <c r="H23" i="2"/>
  <c r="O14" i="8" l="1"/>
  <c r="O16" i="8" s="1"/>
  <c r="E25" i="12"/>
  <c r="D25" i="12"/>
  <c r="F26" i="14"/>
  <c r="F15" i="14"/>
  <c r="G15" i="14" s="1"/>
  <c r="F23" i="14"/>
  <c r="E26" i="12"/>
  <c r="D26" i="12"/>
  <c r="G11" i="12"/>
  <c r="G17" i="12"/>
  <c r="G19" i="12"/>
  <c r="G21" i="12"/>
  <c r="G13" i="12"/>
  <c r="F24" i="12"/>
  <c r="G9" i="12"/>
  <c r="F15" i="12"/>
  <c r="F23" i="12"/>
  <c r="F16" i="12"/>
  <c r="G18" i="7"/>
  <c r="F19" i="7"/>
  <c r="F8" i="7" s="1"/>
  <c r="G17" i="7"/>
  <c r="C18" i="1"/>
  <c r="J17" i="1"/>
  <c r="G26" i="7"/>
  <c r="E32" i="7"/>
  <c r="E35" i="7" s="1"/>
  <c r="G29" i="7"/>
  <c r="F32" i="7"/>
  <c r="G34" i="7"/>
  <c r="H101" i="2"/>
  <c r="H74" i="2"/>
  <c r="G32" i="7" l="1"/>
  <c r="G19" i="7"/>
  <c r="F25" i="12"/>
  <c r="F25" i="14"/>
  <c r="G25" i="14" s="1"/>
  <c r="G23" i="14"/>
  <c r="F26" i="12"/>
  <c r="G23" i="12"/>
  <c r="G15" i="12"/>
  <c r="F35" i="7"/>
  <c r="F10" i="7" s="1"/>
  <c r="F12" i="7" s="1"/>
  <c r="G12" i="7" s="1"/>
  <c r="G35" i="7" l="1"/>
  <c r="G25" i="12"/>
  <c r="J16" i="1"/>
  <c r="J18" i="1" s="1"/>
  <c r="G18" i="1"/>
</calcChain>
</file>

<file path=xl/sharedStrings.xml><?xml version="1.0" encoding="utf-8"?>
<sst xmlns="http://schemas.openxmlformats.org/spreadsheetml/2006/main" count="542" uniqueCount="210">
  <si>
    <t>収支決算報告書</t>
    <rPh sb="0" eb="2">
      <t>シュウシ</t>
    </rPh>
    <rPh sb="2" eb="4">
      <t>ケッサン</t>
    </rPh>
    <rPh sb="4" eb="7">
      <t>ホウコクショ</t>
    </rPh>
    <phoneticPr fontId="1"/>
  </si>
  <si>
    <t>事業名</t>
    <rPh sb="0" eb="2">
      <t>ジギョウ</t>
    </rPh>
    <rPh sb="2" eb="3">
      <t>メイ</t>
    </rPh>
    <phoneticPr fontId="1"/>
  </si>
  <si>
    <t>収入金額　　一金</t>
    <rPh sb="0" eb="2">
      <t>シュウニュウ</t>
    </rPh>
    <rPh sb="2" eb="4">
      <t>キンガク</t>
    </rPh>
    <rPh sb="6" eb="7">
      <t>イチ</t>
    </rPh>
    <rPh sb="7" eb="8">
      <t>キン</t>
    </rPh>
    <phoneticPr fontId="1"/>
  </si>
  <si>
    <t>円</t>
    <rPh sb="0" eb="1">
      <t>エン</t>
    </rPh>
    <phoneticPr fontId="1"/>
  </si>
  <si>
    <t>支出金額　　一金</t>
    <rPh sb="0" eb="2">
      <t>シシュツ</t>
    </rPh>
    <rPh sb="2" eb="4">
      <t>キンガク</t>
    </rPh>
    <rPh sb="6" eb="7">
      <t>イチ</t>
    </rPh>
    <rPh sb="7" eb="8">
      <t>キン</t>
    </rPh>
    <phoneticPr fontId="1"/>
  </si>
  <si>
    <t>差引金額　　一金</t>
    <rPh sb="0" eb="2">
      <t>サシヒキ</t>
    </rPh>
    <rPh sb="2" eb="4">
      <t>キンガク</t>
    </rPh>
    <rPh sb="6" eb="7">
      <t>イチ</t>
    </rPh>
    <rPh sb="7" eb="8">
      <t>キン</t>
    </rPh>
    <phoneticPr fontId="1"/>
  </si>
  <si>
    <t>目番</t>
    <rPh sb="0" eb="1">
      <t>モク</t>
    </rPh>
    <rPh sb="1" eb="2">
      <t>バン</t>
    </rPh>
    <phoneticPr fontId="1"/>
  </si>
  <si>
    <t>科　目</t>
    <rPh sb="0" eb="1">
      <t>カ</t>
    </rPh>
    <rPh sb="2" eb="3">
      <t>メ</t>
    </rPh>
    <phoneticPr fontId="1"/>
  </si>
  <si>
    <t>予算額</t>
    <rPh sb="0" eb="3">
      <t>ヨサンガク</t>
    </rPh>
    <phoneticPr fontId="1"/>
  </si>
  <si>
    <t>決算額</t>
    <rPh sb="0" eb="3">
      <t>ケッサンガク</t>
    </rPh>
    <phoneticPr fontId="1"/>
  </si>
  <si>
    <t>差引額</t>
    <rPh sb="0" eb="2">
      <t>サシヒキ</t>
    </rPh>
    <rPh sb="2" eb="3">
      <t>ガク</t>
    </rPh>
    <phoneticPr fontId="1"/>
  </si>
  <si>
    <t>備　　　考</t>
    <rPh sb="0" eb="1">
      <t>ビン</t>
    </rPh>
    <rPh sb="4" eb="5">
      <t>コウ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</si>
  <si>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</si>
  <si>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科目別領収書一覧</t>
    <rPh sb="0" eb="3">
      <t>カモクベツ</t>
    </rPh>
    <rPh sb="3" eb="6">
      <t>リョウシュウショ</t>
    </rPh>
    <rPh sb="6" eb="8">
      <t>イチラン</t>
    </rPh>
    <phoneticPr fontId="1"/>
  </si>
  <si>
    <t>領収書番号</t>
    <rPh sb="0" eb="3">
      <t>リョウシュウショ</t>
    </rPh>
    <rPh sb="3" eb="5">
      <t>バンゴウ</t>
    </rPh>
    <phoneticPr fontId="1"/>
  </si>
  <si>
    <t>月　　日</t>
    <rPh sb="0" eb="1">
      <t>ツキ</t>
    </rPh>
    <rPh sb="3" eb="4">
      <t>ヒ</t>
    </rPh>
    <phoneticPr fontId="1"/>
  </si>
  <si>
    <t>金　　額</t>
    <rPh sb="0" eb="1">
      <t>キン</t>
    </rPh>
    <rPh sb="3" eb="4">
      <t>ガク</t>
    </rPh>
    <phoneticPr fontId="1"/>
  </si>
  <si>
    <t>備　　考</t>
    <rPh sb="0" eb="1">
      <t>ソナエ</t>
    </rPh>
    <rPh sb="3" eb="4">
      <t>コウ</t>
    </rPh>
    <phoneticPr fontId="1"/>
  </si>
  <si>
    <t>合　　　　計</t>
    <rPh sb="0" eb="1">
      <t>ゴウ</t>
    </rPh>
    <rPh sb="5" eb="6">
      <t>ケイ</t>
    </rPh>
    <phoneticPr fontId="1"/>
  </si>
  <si>
    <t>　①食糧費</t>
    <rPh sb="2" eb="5">
      <t>ショクリョウヒ</t>
    </rPh>
    <phoneticPr fontId="1"/>
  </si>
  <si>
    <t>　②その他需用費</t>
    <rPh sb="4" eb="5">
      <t>タ</t>
    </rPh>
    <rPh sb="5" eb="8">
      <t>ジュヨウヒ</t>
    </rPh>
    <phoneticPr fontId="1"/>
  </si>
  <si>
    <t>小　　　　計</t>
    <rPh sb="0" eb="1">
      <t>ショウ</t>
    </rPh>
    <rPh sb="5" eb="6">
      <t>ケイ</t>
    </rPh>
    <phoneticPr fontId="1"/>
  </si>
  <si>
    <t>需用費の合計</t>
    <rPh sb="0" eb="3">
      <t>ジュヨウヒ</t>
    </rPh>
    <rPh sb="4" eb="6">
      <t>ゴウケイ</t>
    </rPh>
    <phoneticPr fontId="1"/>
  </si>
  <si>
    <t>　①通信・運搬費</t>
    <rPh sb="2" eb="4">
      <t>ツウシン</t>
    </rPh>
    <rPh sb="5" eb="8">
      <t>ウンパンヒ</t>
    </rPh>
    <phoneticPr fontId="1"/>
  </si>
  <si>
    <t>　②その他役務費</t>
    <rPh sb="4" eb="5">
      <t>タ</t>
    </rPh>
    <rPh sb="5" eb="7">
      <t>エキム</t>
    </rPh>
    <rPh sb="7" eb="8">
      <t>ヒ</t>
    </rPh>
    <phoneticPr fontId="1"/>
  </si>
  <si>
    <t>役務費の合計</t>
    <rPh sb="0" eb="2">
      <t>エキム</t>
    </rPh>
    <rPh sb="2" eb="3">
      <t>ヒ</t>
    </rPh>
    <rPh sb="4" eb="6">
      <t>ゴウケイ</t>
    </rPh>
    <phoneticPr fontId="1"/>
  </si>
  <si>
    <t>科目別領収書綴り</t>
    <rPh sb="0" eb="3">
      <t>カモクベツ</t>
    </rPh>
    <rPh sb="3" eb="6">
      <t>リョウシュウショ</t>
    </rPh>
    <rPh sb="6" eb="7">
      <t>ツヅ</t>
    </rPh>
    <phoneticPr fontId="1"/>
  </si>
  <si>
    <t>収支決算総括表</t>
    <rPh sb="0" eb="2">
      <t>シュウシ</t>
    </rPh>
    <rPh sb="2" eb="4">
      <t>ケッサン</t>
    </rPh>
    <rPh sb="4" eb="6">
      <t>ソウカツ</t>
    </rPh>
    <rPh sb="6" eb="7">
      <t>ヒョウ</t>
    </rPh>
    <phoneticPr fontId="1"/>
  </si>
  <si>
    <t>２ 支出内訳</t>
    <rPh sb="2" eb="4">
      <t>シシュツ</t>
    </rPh>
    <rPh sb="4" eb="6">
      <t>ウチワケ</t>
    </rPh>
    <phoneticPr fontId="1"/>
  </si>
  <si>
    <t>残金</t>
    <rPh sb="0" eb="2">
      <t>ザンキン</t>
    </rPh>
    <phoneticPr fontId="1"/>
  </si>
  <si>
    <t>運営費</t>
    <rPh sb="0" eb="3">
      <t>ウンエイヒ</t>
    </rPh>
    <phoneticPr fontId="1"/>
  </si>
  <si>
    <t>講師謝金</t>
    <rPh sb="0" eb="2">
      <t>コウシ</t>
    </rPh>
    <rPh sb="2" eb="4">
      <t>シャキン</t>
    </rPh>
    <phoneticPr fontId="1"/>
  </si>
  <si>
    <t>収 支 決 算 書</t>
    <rPh sb="0" eb="1">
      <t>オサム</t>
    </rPh>
    <rPh sb="2" eb="3">
      <t>シ</t>
    </rPh>
    <rPh sb="4" eb="5">
      <t>ケツ</t>
    </rPh>
    <rPh sb="6" eb="7">
      <t>サン</t>
    </rPh>
    <rPh sb="8" eb="9">
      <t>ショ</t>
    </rPh>
    <phoneticPr fontId="3"/>
  </si>
  <si>
    <t>計</t>
    <rPh sb="0" eb="1">
      <t>ケイ</t>
    </rPh>
    <phoneticPr fontId="1"/>
  </si>
  <si>
    <t>講師等の旅費領収書及び明細書（積算書）</t>
    <rPh sb="0" eb="2">
      <t>コウシ</t>
    </rPh>
    <rPh sb="2" eb="3">
      <t>トウ</t>
    </rPh>
    <rPh sb="4" eb="6">
      <t>リョヒ</t>
    </rPh>
    <rPh sb="6" eb="9">
      <t>リョウシュウショ</t>
    </rPh>
    <rPh sb="9" eb="10">
      <t>オヨ</t>
    </rPh>
    <rPh sb="11" eb="13">
      <t>メイサイ</t>
    </rPh>
    <rPh sb="13" eb="14">
      <t>ショ</t>
    </rPh>
    <rPh sb="15" eb="17">
      <t>セキサン</t>
    </rPh>
    <rPh sb="17" eb="18">
      <t>ショ</t>
    </rPh>
    <phoneticPr fontId="1"/>
  </si>
  <si>
    <t>領収書Ｎｏ．</t>
    <rPh sb="0" eb="3">
      <t>リョウシュウショ</t>
    </rPh>
    <phoneticPr fontId="1"/>
  </si>
  <si>
    <t>講師名</t>
    <rPh sb="0" eb="3">
      <t>コウシメイ</t>
    </rPh>
    <phoneticPr fontId="1"/>
  </si>
  <si>
    <t>自宅住所
勤務先住所</t>
    <rPh sb="0" eb="2">
      <t>ジタク</t>
    </rPh>
    <rPh sb="2" eb="4">
      <t>ジュウショ</t>
    </rPh>
    <rPh sb="5" eb="8">
      <t>キンムサキ</t>
    </rPh>
    <rPh sb="8" eb="10">
      <t>ジュウショ</t>
    </rPh>
    <phoneticPr fontId="1"/>
  </si>
  <si>
    <t>種別</t>
    <rPh sb="0" eb="2">
      <t>シュベツ</t>
    </rPh>
    <phoneticPr fontId="1"/>
  </si>
  <si>
    <t>出発地（駅）</t>
    <rPh sb="0" eb="2">
      <t>シュッパツ</t>
    </rPh>
    <rPh sb="2" eb="3">
      <t>チ</t>
    </rPh>
    <rPh sb="4" eb="5">
      <t>エキ</t>
    </rPh>
    <phoneticPr fontId="1"/>
  </si>
  <si>
    <t>到着地（駅）</t>
    <rPh sb="0" eb="2">
      <t>トウチャク</t>
    </rPh>
    <rPh sb="2" eb="3">
      <t>チ</t>
    </rPh>
    <rPh sb="4" eb="5">
      <t>エキ</t>
    </rPh>
    <phoneticPr fontId="1"/>
  </si>
  <si>
    <t>単価（片道）</t>
    <rPh sb="0" eb="2">
      <t>タンカ</t>
    </rPh>
    <rPh sb="3" eb="5">
      <t>カタミチ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</si>
  <si>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</si>
  <si>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</si>
  <si>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</si>
  <si>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１</t>
    <phoneticPr fontId="1"/>
  </si>
  <si>
    <t>～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</si>
  <si>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</si>
  <si>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</si>
  <si>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</si>
  <si>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</si>
  <si>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小計</t>
    <rPh sb="0" eb="2">
      <t>ショウケイ</t>
    </rPh>
    <phoneticPr fontId="1"/>
  </si>
  <si>
    <t>宿泊費（１泊）</t>
    <rPh sb="0" eb="3">
      <t>シュクハクヒ</t>
    </rPh>
    <rPh sb="5" eb="6">
      <t>パク</t>
    </rPh>
    <phoneticPr fontId="1"/>
  </si>
  <si>
    <t>泊数</t>
    <rPh sb="0" eb="2">
      <t>ハクスウ</t>
    </rPh>
    <phoneticPr fontId="1"/>
  </si>
  <si>
    <t>旅費合計</t>
    <rPh sb="0" eb="2">
      <t>リョヒ</t>
    </rPh>
    <rPh sb="2" eb="4">
      <t>ゴウケイ</t>
    </rPh>
    <phoneticPr fontId="1"/>
  </si>
  <si>
    <t>※上限は10,900円</t>
    <rPh sb="1" eb="3">
      <t>ジョウゲン</t>
    </rPh>
    <rPh sb="10" eb="11">
      <t>エン</t>
    </rPh>
    <phoneticPr fontId="1"/>
  </si>
  <si>
    <t>【領収書貼付欄】</t>
    <rPh sb="1" eb="4">
      <t>リョウシュウショ</t>
    </rPh>
    <rPh sb="4" eb="6">
      <t>チョウフ</t>
    </rPh>
    <rPh sb="6" eb="7">
      <t>ラン</t>
    </rPh>
    <phoneticPr fontId="1"/>
  </si>
  <si>
    <t>往復</t>
    <rPh sb="0" eb="2">
      <t>オウフク</t>
    </rPh>
    <phoneticPr fontId="1"/>
  </si>
  <si>
    <t>記載例１</t>
    <rPh sb="0" eb="3">
      <t>キサイレイ</t>
    </rPh>
    <phoneticPr fontId="1"/>
  </si>
  <si>
    <t>記載例２</t>
    <rPh sb="0" eb="3">
      <t>キサイレイ</t>
    </rPh>
    <phoneticPr fontId="1"/>
  </si>
  <si>
    <t>記載例３</t>
    <rPh sb="0" eb="3">
      <t>キサイレイ</t>
    </rPh>
    <phoneticPr fontId="1"/>
  </si>
  <si>
    <t>福岡 太郎</t>
    <rPh sb="0" eb="2">
      <t>フクオカ</t>
    </rPh>
    <rPh sb="3" eb="5">
      <t>タロウ</t>
    </rPh>
    <phoneticPr fontId="1"/>
  </si>
  <si>
    <t>福岡県　北九州市門司区</t>
    <rPh sb="0" eb="3">
      <t>フクオカケン</t>
    </rPh>
    <rPh sb="4" eb="8">
      <t>キタキュウシュウシ</t>
    </rPh>
    <rPh sb="8" eb="11">
      <t>モジク</t>
    </rPh>
    <phoneticPr fontId="1"/>
  </si>
  <si>
    <t>東京　花子</t>
    <rPh sb="0" eb="2">
      <t>トウキョウ</t>
    </rPh>
    <rPh sb="3" eb="5">
      <t>ハナコ</t>
    </rPh>
    <phoneticPr fontId="1"/>
  </si>
  <si>
    <t>東京都品川区</t>
    <rPh sb="0" eb="3">
      <t>トウキョウト</t>
    </rPh>
    <rPh sb="3" eb="6">
      <t>シナガワク</t>
    </rPh>
    <phoneticPr fontId="1"/>
  </si>
  <si>
    <t>東京　一郎</t>
    <rPh sb="0" eb="2">
      <t>トウキョウ</t>
    </rPh>
    <rPh sb="3" eb="5">
      <t>イチロウ</t>
    </rPh>
    <phoneticPr fontId="1"/>
  </si>
  <si>
    <t>ＪＲ</t>
    <phoneticPr fontId="1"/>
  </si>
  <si>
    <t>門司港</t>
    <rPh sb="0" eb="3">
      <t>モジコウ</t>
    </rPh>
    <phoneticPr fontId="1"/>
  </si>
  <si>
    <t>博多</t>
    <rPh sb="0" eb="2">
      <t>ハカタ</t>
    </rPh>
    <phoneticPr fontId="1"/>
  </si>
  <si>
    <t>１</t>
    <phoneticPr fontId="1"/>
  </si>
  <si>
    <t>私鉄</t>
    <rPh sb="0" eb="2">
      <t>シテツ</t>
    </rPh>
    <phoneticPr fontId="1"/>
  </si>
  <si>
    <t>品川</t>
    <rPh sb="0" eb="2">
      <t>シナガワ</t>
    </rPh>
    <phoneticPr fontId="1"/>
  </si>
  <si>
    <t>～</t>
    <phoneticPr fontId="1"/>
  </si>
  <si>
    <t>羽田空港</t>
    <rPh sb="0" eb="2">
      <t>ハネダ</t>
    </rPh>
    <rPh sb="2" eb="4">
      <t>クウコウ</t>
    </rPh>
    <phoneticPr fontId="1"/>
  </si>
  <si>
    <t>１</t>
    <phoneticPr fontId="1"/>
  </si>
  <si>
    <t>２</t>
    <phoneticPr fontId="1"/>
  </si>
  <si>
    <t>地下鉄</t>
    <rPh sb="0" eb="3">
      <t>チカテツ</t>
    </rPh>
    <phoneticPr fontId="1"/>
  </si>
  <si>
    <t>～</t>
    <phoneticPr fontId="1"/>
  </si>
  <si>
    <t>西新</t>
    <rPh sb="0" eb="2">
      <t>ニシジン</t>
    </rPh>
    <phoneticPr fontId="1"/>
  </si>
  <si>
    <t>２</t>
    <phoneticPr fontId="1"/>
  </si>
  <si>
    <t>飛行機</t>
    <rPh sb="0" eb="3">
      <t>ヒコウキ</t>
    </rPh>
    <phoneticPr fontId="1"/>
  </si>
  <si>
    <t>福岡空港</t>
    <rPh sb="0" eb="2">
      <t>フクオカ</t>
    </rPh>
    <rPh sb="2" eb="4">
      <t>クウコウ</t>
    </rPh>
    <phoneticPr fontId="1"/>
  </si>
  <si>
    <t>ﾎﾃﾙﾊﾟｯｸ</t>
    <phoneticPr fontId="1"/>
  </si>
  <si>
    <t>３</t>
    <phoneticPr fontId="1"/>
  </si>
  <si>
    <t>４</t>
    <phoneticPr fontId="1"/>
  </si>
  <si>
    <t>５</t>
    <phoneticPr fontId="1"/>
  </si>
  <si>
    <r>
      <t xml:space="preserve"> </t>
    </r>
    <r>
      <rPr>
        <sz val="11"/>
        <color indexed="10"/>
        <rFont val="ＭＳ Ｐゴシック"/>
        <family val="3"/>
        <charset val="128"/>
      </rPr>
      <t xml:space="preserve"> ↑ </t>
    </r>
    <r>
      <rPr>
        <sz val="9"/>
        <color indexed="10"/>
        <rFont val="ＭＳ Ｐゴシック"/>
        <family val="3"/>
        <charset val="128"/>
      </rPr>
      <t>ﾎﾃﾙﾊﾟｯｸの時は記入しない</t>
    </r>
    <rPh sb="12" eb="13">
      <t>トキ</t>
    </rPh>
    <rPh sb="14" eb="16">
      <t>キニュウ</t>
    </rPh>
    <phoneticPr fontId="1"/>
  </si>
  <si>
    <t>飛行機およびホテルの領収書（ｺﾋﾟｰ）を裏面に添付しています。</t>
    <rPh sb="0" eb="3">
      <t>ヒコウキ</t>
    </rPh>
    <rPh sb="10" eb="13">
      <t>リョウシュウショ</t>
    </rPh>
    <rPh sb="20" eb="22">
      <t>リメン</t>
    </rPh>
    <rPh sb="23" eb="25">
      <t>テンプ</t>
    </rPh>
    <phoneticPr fontId="1"/>
  </si>
  <si>
    <t>ホテルパックの明細書は裏面に貼付しています。</t>
    <rPh sb="7" eb="10">
      <t>メイサイショ</t>
    </rPh>
    <rPh sb="11" eb="13">
      <t>リメン</t>
    </rPh>
    <rPh sb="14" eb="16">
      <t>チョウフ</t>
    </rPh>
    <phoneticPr fontId="1"/>
  </si>
  <si>
    <t>飛行機、新幹線、在来線の特急を利用した場合は、
業者発行の明細書や領収書等の資料を添付してください。（コピー可）</t>
    <rPh sb="0" eb="3">
      <t>ヒコウキ</t>
    </rPh>
    <rPh sb="4" eb="7">
      <t>シンカンセン</t>
    </rPh>
    <rPh sb="8" eb="11">
      <t>ザイライセン</t>
    </rPh>
    <rPh sb="12" eb="14">
      <t>トッキュウ</t>
    </rPh>
    <rPh sb="15" eb="17">
      <t>リヨウ</t>
    </rPh>
    <rPh sb="19" eb="21">
      <t>バアイ</t>
    </rPh>
    <rPh sb="24" eb="26">
      <t>ギョウシャ</t>
    </rPh>
    <rPh sb="26" eb="28">
      <t>ハッコウ</t>
    </rPh>
    <rPh sb="29" eb="32">
      <t>メイサイショ</t>
    </rPh>
    <rPh sb="33" eb="36">
      <t>リョウシュウショ</t>
    </rPh>
    <rPh sb="36" eb="37">
      <t>トウ</t>
    </rPh>
    <rPh sb="38" eb="40">
      <t>シリョウ</t>
    </rPh>
    <rPh sb="41" eb="43">
      <t>テンプ</t>
    </rPh>
    <rPh sb="54" eb="55">
      <t>カ</t>
    </rPh>
    <phoneticPr fontId="1"/>
  </si>
  <si>
    <t>雑収入</t>
    <rPh sb="0" eb="3">
      <t>ザツシュウニュウ</t>
    </rPh>
    <phoneticPr fontId="7"/>
  </si>
  <si>
    <t>雑収入決算報告書</t>
    <rPh sb="0" eb="8">
      <t>ザツシュウニュウケッサンホウコクショ</t>
    </rPh>
    <phoneticPr fontId="7"/>
  </si>
  <si>
    <t>預金利息</t>
    <rPh sb="0" eb="2">
      <t>ヨキン</t>
    </rPh>
    <rPh sb="2" eb="4">
      <t>リソク</t>
    </rPh>
    <phoneticPr fontId="7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</si>
  <si>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</si>
  <si>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</si>
  <si>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</si>
  <si>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から</t>
    <phoneticPr fontId="1"/>
  </si>
  <si>
    <t>まで</t>
    <phoneticPr fontId="1"/>
  </si>
  <si>
    <t>支出決算</t>
    <rPh sb="0" eb="2">
      <t>シシュツ</t>
    </rPh>
    <rPh sb="2" eb="4">
      <t>ケッサン</t>
    </rPh>
    <phoneticPr fontId="1"/>
  </si>
  <si>
    <t>細目には購入物品名と購入数の全てを記載してください。</t>
    <rPh sb="0" eb="2">
      <t>サイモク</t>
    </rPh>
    <rPh sb="4" eb="6">
      <t>コウニュウ</t>
    </rPh>
    <rPh sb="6" eb="8">
      <t>ブッピン</t>
    </rPh>
    <rPh sb="8" eb="9">
      <t>ナ</t>
    </rPh>
    <rPh sb="10" eb="13">
      <t>コウニュウスウ</t>
    </rPh>
    <rPh sb="14" eb="15">
      <t>スベ</t>
    </rPh>
    <rPh sb="17" eb="19">
      <t>キサイ</t>
    </rPh>
    <phoneticPr fontId="1"/>
  </si>
  <si>
    <t>記載例</t>
    <rPh sb="0" eb="3">
      <t>キサイレイ</t>
    </rPh>
    <phoneticPr fontId="1"/>
  </si>
  <si>
    <t>９８０</t>
    <phoneticPr fontId="1"/>
  </si>
  <si>
    <t>大会</t>
    <rPh sb="0" eb="2">
      <t>タイカイ</t>
    </rPh>
    <phoneticPr fontId="2"/>
  </si>
  <si>
    <t>助成</t>
    <rPh sb="0" eb="2">
      <t>ジョセイ</t>
    </rPh>
    <phoneticPr fontId="2"/>
  </si>
  <si>
    <t>事業名</t>
    <rPh sb="0" eb="2">
      <t>ジギョウ</t>
    </rPh>
    <rPh sb="2" eb="3">
      <t>メイ</t>
    </rPh>
    <phoneticPr fontId="2"/>
  </si>
  <si>
    <t>① 食糧費</t>
    <rPh sb="2" eb="5">
      <t>ショクリョウヒ</t>
    </rPh>
    <phoneticPr fontId="1"/>
  </si>
  <si>
    <t>② その他需用費</t>
    <rPh sb="4" eb="5">
      <t>タ</t>
    </rPh>
    <rPh sb="5" eb="8">
      <t>ジュヨウヒ</t>
    </rPh>
    <phoneticPr fontId="1"/>
  </si>
  <si>
    <t>② その他役務費</t>
    <rPh sb="4" eb="5">
      <t>タ</t>
    </rPh>
    <rPh sb="5" eb="7">
      <t>ヤクム</t>
    </rPh>
    <rPh sb="7" eb="8">
      <t>ヒ</t>
    </rPh>
    <phoneticPr fontId="1"/>
  </si>
  <si>
    <t>① 通信・運搬費</t>
    <rPh sb="2" eb="4">
      <t>ツウシン</t>
    </rPh>
    <rPh sb="5" eb="8">
      <t>ウンパンヒ</t>
    </rPh>
    <phoneticPr fontId="1"/>
  </si>
  <si>
    <t>委託費</t>
    <rPh sb="0" eb="2">
      <t>イタク</t>
    </rPh>
    <rPh sb="2" eb="3">
      <t>ヒ</t>
    </rPh>
    <phoneticPr fontId="1"/>
  </si>
  <si>
    <t>旅　　費</t>
    <rPh sb="0" eb="1">
      <t>タビ</t>
    </rPh>
    <rPh sb="3" eb="4">
      <t>ヒ</t>
    </rPh>
    <phoneticPr fontId="1"/>
  </si>
  <si>
    <t>区分</t>
    <rPh sb="0" eb="2">
      <t>クブン</t>
    </rPh>
    <phoneticPr fontId="3"/>
  </si>
  <si>
    <t>運営費</t>
    <rPh sb="0" eb="3">
      <t>ウンエイヒ</t>
    </rPh>
    <phoneticPr fontId="3"/>
  </si>
  <si>
    <t>謝金</t>
    <rPh sb="0" eb="2">
      <t>シャキン</t>
    </rPh>
    <phoneticPr fontId="3"/>
  </si>
  <si>
    <t>運営費の計</t>
    <rPh sb="0" eb="3">
      <t>ウンエイヒ</t>
    </rPh>
    <rPh sb="4" eb="5">
      <t>ケイ</t>
    </rPh>
    <phoneticPr fontId="1"/>
  </si>
  <si>
    <t>講師謝金の計</t>
    <rPh sb="0" eb="2">
      <t>コウシ</t>
    </rPh>
    <rPh sb="2" eb="4">
      <t>シャキン</t>
    </rPh>
    <rPh sb="5" eb="6">
      <t>ケイ</t>
    </rPh>
    <phoneticPr fontId="1"/>
  </si>
  <si>
    <t>合　　計</t>
    <rPh sb="0" eb="1">
      <t>ゴウ</t>
    </rPh>
    <rPh sb="3" eb="4">
      <t>ケイ</t>
    </rPh>
    <phoneticPr fontId="3"/>
  </si>
  <si>
    <t>1/６</t>
    <phoneticPr fontId="1"/>
  </si>
  <si>
    <t>2/６</t>
    <phoneticPr fontId="1"/>
  </si>
  <si>
    <t>3/６</t>
    <phoneticPr fontId="1"/>
  </si>
  <si>
    <t>4/６</t>
    <phoneticPr fontId="1"/>
  </si>
  <si>
    <t>5/６</t>
    <phoneticPr fontId="1"/>
  </si>
  <si>
    <t>６/６</t>
    <phoneticPr fontId="1"/>
  </si>
  <si>
    <t>細目（氏名・所属等）</t>
    <rPh sb="0" eb="1">
      <t>ホソ</t>
    </rPh>
    <rPh sb="1" eb="2">
      <t>メ</t>
    </rPh>
    <rPh sb="3" eb="5">
      <t>シメイ</t>
    </rPh>
    <rPh sb="6" eb="8">
      <t>ショゾク</t>
    </rPh>
    <rPh sb="8" eb="9">
      <t>トウ</t>
    </rPh>
    <phoneticPr fontId="1"/>
  </si>
  <si>
    <t>細目（支出内容等）</t>
    <rPh sb="0" eb="1">
      <t>ホソ</t>
    </rPh>
    <rPh sb="1" eb="2">
      <t>メ</t>
    </rPh>
    <rPh sb="3" eb="7">
      <t>シシュツナイヨウ</t>
    </rPh>
    <rPh sb="7" eb="8">
      <t>トウ</t>
    </rPh>
    <phoneticPr fontId="1"/>
  </si>
  <si>
    <t>細目（支出内容・数量等）</t>
    <rPh sb="0" eb="1">
      <t>ホソ</t>
    </rPh>
    <rPh sb="1" eb="2">
      <t>メ</t>
    </rPh>
    <rPh sb="3" eb="7">
      <t>シシュツナイヨウ</t>
    </rPh>
    <rPh sb="8" eb="10">
      <t>スウリョウ</t>
    </rPh>
    <rPh sb="10" eb="11">
      <t>トウ</t>
    </rPh>
    <phoneticPr fontId="1"/>
  </si>
  <si>
    <t>講師謝金</t>
    <rPh sb="0" eb="2">
      <t>コウシ</t>
    </rPh>
    <rPh sb="2" eb="4">
      <t>シャキン</t>
    </rPh>
    <phoneticPr fontId="3"/>
  </si>
  <si>
    <t>科目（区分）</t>
    <rPh sb="0" eb="1">
      <t>カ</t>
    </rPh>
    <rPh sb="1" eb="2">
      <t>メ</t>
    </rPh>
    <rPh sb="3" eb="5">
      <t>クブン</t>
    </rPh>
    <phoneticPr fontId="1"/>
  </si>
  <si>
    <t>記載責任者氏名：</t>
    <rPh sb="0" eb="2">
      <t>キサイ</t>
    </rPh>
    <rPh sb="2" eb="5">
      <t>セキニンシャ</t>
    </rPh>
    <rPh sb="5" eb="7">
      <t>シメイ</t>
    </rPh>
    <phoneticPr fontId="3"/>
  </si>
  <si>
    <t>㊞</t>
    <phoneticPr fontId="3"/>
  </si>
  <si>
    <t>㊞</t>
    <phoneticPr fontId="1"/>
  </si>
  <si>
    <t>１ 収入(交付金)内訳</t>
    <rPh sb="2" eb="4">
      <t>シュウニュウ</t>
    </rPh>
    <rPh sb="5" eb="8">
      <t>コウフキン</t>
    </rPh>
    <rPh sb="9" eb="11">
      <t>ウチワケ</t>
    </rPh>
    <phoneticPr fontId="1"/>
  </si>
  <si>
    <r>
      <t>収入決算</t>
    </r>
    <r>
      <rPr>
        <sz val="10"/>
        <color theme="1"/>
        <rFont val="ＭＳ Ｐ明朝"/>
        <family val="1"/>
        <charset val="128"/>
      </rPr>
      <t>（交付金）</t>
    </r>
    <rPh sb="0" eb="2">
      <t>シュウニュウ</t>
    </rPh>
    <rPh sb="2" eb="4">
      <t>ケッサン</t>
    </rPh>
    <rPh sb="5" eb="8">
      <t>コウフキン</t>
    </rPh>
    <phoneticPr fontId="1"/>
  </si>
  <si>
    <t>６　講師謝金</t>
    <rPh sb="2" eb="4">
      <t>コウシ</t>
    </rPh>
    <rPh sb="4" eb="6">
      <t>シャキン</t>
    </rPh>
    <phoneticPr fontId="1"/>
  </si>
  <si>
    <t>４　委託費</t>
    <rPh sb="2" eb="4">
      <t>イタク</t>
    </rPh>
    <rPh sb="4" eb="5">
      <t>ヒ</t>
    </rPh>
    <phoneticPr fontId="1"/>
  </si>
  <si>
    <t>３　役務費</t>
    <rPh sb="2" eb="4">
      <t>エキム</t>
    </rPh>
    <rPh sb="4" eb="5">
      <t>ヒ</t>
    </rPh>
    <phoneticPr fontId="1"/>
  </si>
  <si>
    <t>２　需用費</t>
    <rPh sb="2" eb="5">
      <t>ジュヨウヒ</t>
    </rPh>
    <phoneticPr fontId="1"/>
  </si>
  <si>
    <t>１　旅費</t>
    <rPh sb="2" eb="4">
      <t>リョヒ</t>
    </rPh>
    <phoneticPr fontId="1"/>
  </si>
  <si>
    <t>運営費</t>
    <rPh sb="0" eb="3">
      <t>ウンエイヒ</t>
    </rPh>
    <phoneticPr fontId="2"/>
  </si>
  <si>
    <t>謝金</t>
    <rPh sb="0" eb="2">
      <t>シャキン</t>
    </rPh>
    <phoneticPr fontId="2"/>
  </si>
  <si>
    <t>差引金額</t>
    <rPh sb="0" eb="2">
      <t>サシヒキ</t>
    </rPh>
    <rPh sb="2" eb="4">
      <t>キンガク</t>
    </rPh>
    <phoneticPr fontId="2"/>
  </si>
  <si>
    <t>５　使用料　　
　　 及び　　
    賃借料</t>
    <rPh sb="2" eb="5">
      <t>シヨウリョウ</t>
    </rPh>
    <rPh sb="11" eb="12">
      <t>オヨ</t>
    </rPh>
    <rPh sb="20" eb="23">
      <t>チンシャクリョウ</t>
    </rPh>
    <phoneticPr fontId="1"/>
  </si>
  <si>
    <t>㊞</t>
    <phoneticPr fontId="2"/>
  </si>
  <si>
    <t>大会の計</t>
    <rPh sb="0" eb="2">
      <t>タイカイ</t>
    </rPh>
    <rPh sb="3" eb="4">
      <t>ケイ</t>
    </rPh>
    <phoneticPr fontId="2"/>
  </si>
  <si>
    <t>助成の計</t>
    <rPh sb="0" eb="2">
      <t>ジョセイ</t>
    </rPh>
    <rPh sb="3" eb="4">
      <t>ケイ</t>
    </rPh>
    <phoneticPr fontId="2"/>
  </si>
  <si>
    <t>支出</t>
    <rPh sb="0" eb="2">
      <t>シシュツ</t>
    </rPh>
    <phoneticPr fontId="2"/>
  </si>
  <si>
    <t>決　算</t>
    <rPh sb="0" eb="1">
      <t>ケッ</t>
    </rPh>
    <rPh sb="2" eb="3">
      <t>サン</t>
    </rPh>
    <phoneticPr fontId="2"/>
  </si>
  <si>
    <t>事業
区分</t>
    <rPh sb="0" eb="2">
      <t>ジギョウ</t>
    </rPh>
    <rPh sb="3" eb="5">
      <t>クブン</t>
    </rPh>
    <phoneticPr fontId="2"/>
  </si>
  <si>
    <t>費用
区分</t>
    <rPh sb="0" eb="2">
      <t>ヒヨウ</t>
    </rPh>
    <rPh sb="3" eb="5">
      <t>クブン</t>
    </rPh>
    <phoneticPr fontId="2"/>
  </si>
  <si>
    <t>合計</t>
    <rPh sb="0" eb="2">
      <t>ゴウケイ</t>
    </rPh>
    <phoneticPr fontId="7"/>
  </si>
  <si>
    <t>㊞</t>
    <phoneticPr fontId="7"/>
  </si>
  <si>
    <r>
      <t>備考</t>
    </r>
    <r>
      <rPr>
        <sz val="9"/>
        <color theme="1"/>
        <rFont val="ＭＳ Ｐ明朝"/>
        <family val="1"/>
        <charset val="128"/>
      </rPr>
      <t>（預金利息以外の理由）</t>
    </r>
    <rPh sb="0" eb="2">
      <t>ビコウ</t>
    </rPh>
    <rPh sb="3" eb="5">
      <t>ヨキン</t>
    </rPh>
    <rPh sb="5" eb="7">
      <t>リソク</t>
    </rPh>
    <rPh sb="7" eb="9">
      <t>イガイ</t>
    </rPh>
    <rPh sb="10" eb="12">
      <t>リユウ</t>
    </rPh>
    <phoneticPr fontId="7"/>
  </si>
  <si>
    <r>
      <t>収入</t>
    </r>
    <r>
      <rPr>
        <sz val="9"/>
        <color theme="1"/>
        <rFont val="ＭＳ Ｐ明朝"/>
        <family val="1"/>
        <charset val="128"/>
      </rPr>
      <t>（交付金）</t>
    </r>
    <rPh sb="0" eb="2">
      <t>シュウニュウ</t>
    </rPh>
    <rPh sb="3" eb="6">
      <t>コウフキン</t>
    </rPh>
    <phoneticPr fontId="2"/>
  </si>
  <si>
    <t>決算報告書作成時の注意点</t>
    <rPh sb="0" eb="2">
      <t>ケッサン</t>
    </rPh>
    <rPh sb="2" eb="5">
      <t>ホウコクショ</t>
    </rPh>
    <rPh sb="5" eb="8">
      <t>サクセイジ</t>
    </rPh>
    <rPh sb="9" eb="12">
      <t>チュウイテン</t>
    </rPh>
    <phoneticPr fontId="43"/>
  </si>
  <si>
    <t>令和</t>
    <rPh sb="0" eb="2">
      <t>レイワ</t>
    </rPh>
    <phoneticPr fontId="1"/>
  </si>
  <si>
    <t>年</t>
    <rPh sb="0" eb="1">
      <t>ネン</t>
    </rPh>
    <phoneticPr fontId="1"/>
  </si>
  <si>
    <t>シート区分</t>
    <rPh sb="3" eb="5">
      <t>クブン</t>
    </rPh>
    <phoneticPr fontId="43"/>
  </si>
  <si>
    <t>注意点</t>
    <rPh sb="0" eb="3">
      <t>チュウイテン</t>
    </rPh>
    <phoneticPr fontId="43"/>
  </si>
  <si>
    <t>(B)決算</t>
    <rPh sb="3" eb="5">
      <t>ケッサン</t>
    </rPh>
    <phoneticPr fontId="43"/>
  </si>
  <si>
    <t>ｺﾋﾟｰ用紙（300円×1締）、ﾎﾞｰﾙﾍﾟﾝ（120円×5本）
ﾏｰｶｰ（150円×3本）</t>
    <rPh sb="4" eb="6">
      <t>ヨウシ</t>
    </rPh>
    <rPh sb="10" eb="11">
      <t>エン</t>
    </rPh>
    <rPh sb="13" eb="14">
      <t>シ</t>
    </rPh>
    <rPh sb="27" eb="28">
      <t>エン</t>
    </rPh>
    <rPh sb="30" eb="31">
      <t>ホン</t>
    </rPh>
    <rPh sb="41" eb="42">
      <t>エン</t>
    </rPh>
    <rPh sb="44" eb="45">
      <t>ホン</t>
    </rPh>
    <phoneticPr fontId="1"/>
  </si>
  <si>
    <t>（C)科目別
　領収書一覧</t>
    <rPh sb="3" eb="6">
      <t>カモクベツ</t>
    </rPh>
    <rPh sb="8" eb="11">
      <t>リョウシュウショ</t>
    </rPh>
    <rPh sb="11" eb="13">
      <t>イチラン</t>
    </rPh>
    <phoneticPr fontId="43"/>
  </si>
  <si>
    <t>(D)科目別
　領収書綴り</t>
    <rPh sb="3" eb="6">
      <t>カモクベツ</t>
    </rPh>
    <rPh sb="8" eb="11">
      <t>リョウシュウショ</t>
    </rPh>
    <rPh sb="11" eb="12">
      <t>ツヅ</t>
    </rPh>
    <phoneticPr fontId="43"/>
  </si>
  <si>
    <t>講師等の旅費明細書（積算書）及び領収書貼付用紙</t>
    <rPh sb="0" eb="2">
      <t>コウシ</t>
    </rPh>
    <rPh sb="2" eb="3">
      <t>トウ</t>
    </rPh>
    <rPh sb="4" eb="6">
      <t>リョヒ</t>
    </rPh>
    <rPh sb="6" eb="8">
      <t>メイサイ</t>
    </rPh>
    <rPh sb="8" eb="9">
      <t>ショ</t>
    </rPh>
    <rPh sb="10" eb="12">
      <t>セキサン</t>
    </rPh>
    <rPh sb="12" eb="13">
      <t>ショ</t>
    </rPh>
    <rPh sb="14" eb="15">
      <t>オヨ</t>
    </rPh>
    <rPh sb="16" eb="19">
      <t>リョウシュウショ</t>
    </rPh>
    <rPh sb="19" eb="21">
      <t>チョウフ</t>
    </rPh>
    <rPh sb="21" eb="23">
      <t>ヨウシ</t>
    </rPh>
    <phoneticPr fontId="1"/>
  </si>
  <si>
    <t>○○支部　○○部門</t>
    <rPh sb="2" eb="4">
      <t>シブ</t>
    </rPh>
    <rPh sb="7" eb="9">
      <t>ブモン</t>
    </rPh>
    <phoneticPr fontId="1"/>
  </si>
  <si>
    <t>需用費計</t>
    <rPh sb="0" eb="3">
      <t>ジュヨウヒ</t>
    </rPh>
    <rPh sb="3" eb="4">
      <t>ケイ</t>
    </rPh>
    <phoneticPr fontId="1"/>
  </si>
  <si>
    <t>役務費計</t>
    <rPh sb="0" eb="2">
      <t>ヤクム</t>
    </rPh>
    <rPh sb="2" eb="3">
      <t>ヒ</t>
    </rPh>
    <rPh sb="3" eb="4">
      <t>ケイ</t>
    </rPh>
    <phoneticPr fontId="1"/>
  </si>
  <si>
    <t>○○支部○○部門</t>
    <rPh sb="2" eb="4">
      <t>シブ</t>
    </rPh>
    <rPh sb="6" eb="8">
      <t>ブモン</t>
    </rPh>
    <phoneticPr fontId="7"/>
  </si>
  <si>
    <t>預金利息以外</t>
    <rPh sb="0" eb="2">
      <t>ヨキン</t>
    </rPh>
    <rPh sb="2" eb="4">
      <t>リソク</t>
    </rPh>
    <rPh sb="4" eb="6">
      <t>イガイ</t>
    </rPh>
    <phoneticPr fontId="7"/>
  </si>
  <si>
    <t>①前年度に支払っていた会場前納金が返却された場合</t>
    <phoneticPr fontId="7"/>
  </si>
  <si>
    <t>②協賛金等が入った場合</t>
    <phoneticPr fontId="7"/>
  </si>
  <si>
    <t>＊預金利息以外の雑収入の例＊</t>
    <rPh sb="1" eb="3">
      <t>ヨキン</t>
    </rPh>
    <rPh sb="3" eb="5">
      <t>リソク</t>
    </rPh>
    <rPh sb="5" eb="7">
      <t>イガイ</t>
    </rPh>
    <rPh sb="8" eb="11">
      <t>ザツシュウニュウ</t>
    </rPh>
    <rPh sb="12" eb="13">
      <t>レイ</t>
    </rPh>
    <phoneticPr fontId="7"/>
  </si>
  <si>
    <t>支部専門部委員名：</t>
    <rPh sb="0" eb="2">
      <t>シブ</t>
    </rPh>
    <rPh sb="2" eb="4">
      <t>センモン</t>
    </rPh>
    <rPh sb="4" eb="5">
      <t>ブ</t>
    </rPh>
    <rPh sb="5" eb="7">
      <t>イイン</t>
    </rPh>
    <rPh sb="7" eb="8">
      <t>メイ</t>
    </rPh>
    <phoneticPr fontId="7"/>
  </si>
  <si>
    <t>（G)雑収入
　　　　報告</t>
    <rPh sb="3" eb="6">
      <t>ザツシュウニュウ</t>
    </rPh>
    <rPh sb="11" eb="13">
      <t>ホウコク</t>
    </rPh>
    <phoneticPr fontId="43"/>
  </si>
  <si>
    <t>専門部委員所属校：</t>
    <rPh sb="0" eb="3">
      <t>センモンブ</t>
    </rPh>
    <rPh sb="3" eb="5">
      <t>イイン</t>
    </rPh>
    <rPh sb="5" eb="8">
      <t>ショゾクコウ</t>
    </rPh>
    <phoneticPr fontId="1"/>
  </si>
  <si>
    <t>専門部委員氏名：</t>
    <rPh sb="0" eb="2">
      <t>センモン</t>
    </rPh>
    <rPh sb="2" eb="3">
      <t>ブ</t>
    </rPh>
    <rPh sb="3" eb="5">
      <t>イイン</t>
    </rPh>
    <rPh sb="5" eb="7">
      <t>シメイ</t>
    </rPh>
    <phoneticPr fontId="1"/>
  </si>
  <si>
    <t>記載責任者所属校：</t>
    <rPh sb="0" eb="2">
      <t>キサイ</t>
    </rPh>
    <rPh sb="2" eb="5">
      <t>セキニンシャ</t>
    </rPh>
    <rPh sb="5" eb="8">
      <t>ショゾクコウ</t>
    </rPh>
    <phoneticPr fontId="3"/>
  </si>
  <si>
    <t>(A)表紙</t>
    <rPh sb="3" eb="5">
      <t>ヒョウシ</t>
    </rPh>
    <phoneticPr fontId="43"/>
  </si>
  <si>
    <t>４　委託料</t>
    <rPh sb="2" eb="5">
      <t>イタクリョウ</t>
    </rPh>
    <phoneticPr fontId="1"/>
  </si>
  <si>
    <t>５　使用料及び賃借料</t>
    <rPh sb="2" eb="5">
      <t>シヨウリョウ</t>
    </rPh>
    <rPh sb="5" eb="6">
      <t>オヨ</t>
    </rPh>
    <rPh sb="7" eb="10">
      <t>チンシャクリョウ</t>
    </rPh>
    <phoneticPr fontId="1"/>
  </si>
  <si>
    <t>金額の部分には関数を入れています。
正しい値が表示されているか確認して下さい。</t>
    <rPh sb="0" eb="2">
      <t>キンガク</t>
    </rPh>
    <rPh sb="3" eb="5">
      <t>ブブン</t>
    </rPh>
    <rPh sb="7" eb="9">
      <t>カンスウ</t>
    </rPh>
    <rPh sb="10" eb="11">
      <t>イ</t>
    </rPh>
    <rPh sb="18" eb="19">
      <t>タダ</t>
    </rPh>
    <rPh sb="21" eb="22">
      <t>アタイ</t>
    </rPh>
    <rPh sb="23" eb="25">
      <t>ヒョウジ</t>
    </rPh>
    <rPh sb="31" eb="33">
      <t>カクニン</t>
    </rPh>
    <rPh sb="35" eb="36">
      <t>クダ</t>
    </rPh>
    <phoneticPr fontId="43"/>
  </si>
  <si>
    <r>
      <t>①領収書番号の記入欄は順序が入れ替わらないようにして下さい。
②細目の欄には支出内容がわかるように必要事項を記載して下さい。
③</t>
    </r>
    <r>
      <rPr>
        <b/>
        <sz val="11"/>
        <color theme="1"/>
        <rFont val="ＭＳ Ｐゴシック"/>
        <family val="3"/>
        <charset val="128"/>
        <scheme val="minor"/>
      </rPr>
      <t>「2　需用費」</t>
    </r>
    <r>
      <rPr>
        <sz val="11"/>
        <color theme="1"/>
        <rFont val="ＭＳ Ｐゴシック"/>
        <family val="3"/>
        <charset val="128"/>
        <scheme val="minor"/>
      </rPr>
      <t xml:space="preserve">の細目には、購入品名・単価・個数を記載して下さい。
④費目が異なる物を同時に購入する場合は、領収書を分けて下さい。
</t>
    </r>
    <r>
      <rPr>
        <sz val="9"/>
        <color theme="1"/>
        <rFont val="ＭＳ Ｐゴシック"/>
        <family val="3"/>
        <charset val="128"/>
        <scheme val="minor"/>
      </rPr>
      <t>　　</t>
    </r>
    <r>
      <rPr>
        <sz val="9"/>
        <color rgb="FF0066FF"/>
        <rFont val="ＭＳ Ｐゴシック"/>
        <family val="3"/>
        <charset val="128"/>
        <scheme val="minor"/>
      </rPr>
      <t xml:space="preserve">&lt;例&gt;お茶(食糧費)と紙コップ(その他需要費)、弁当(食糧費)とレジ袋(その他需要費)
</t>
    </r>
    <r>
      <rPr>
        <sz val="11"/>
        <color theme="1"/>
        <rFont val="ＭＳ Ｐゴシック"/>
        <family val="3"/>
        <charset val="128"/>
        <scheme val="minor"/>
      </rPr>
      <t>⑤行が不足したり、セルのサイズを変更したいときは、作成者で変更することを
  認めますが、計算式に影響が出てないか、印刷したときに次ページにはみ出て
  いないか等を確認して下さい。
⑥講師謝金の欄は、事業実施前に提出した「講師招聘届」を基にして作成して
　下さい。領収書No.は、科目別領収書一覧全体で連番となるように付けて
　下さい。</t>
    </r>
    <rPh sb="1" eb="4">
      <t>リョウシュウショ</t>
    </rPh>
    <rPh sb="4" eb="6">
      <t>バンゴウ</t>
    </rPh>
    <rPh sb="7" eb="10">
      <t>キニュウラン</t>
    </rPh>
    <rPh sb="11" eb="13">
      <t>ジュンジョ</t>
    </rPh>
    <rPh sb="14" eb="15">
      <t>イ</t>
    </rPh>
    <rPh sb="16" eb="17">
      <t>カ</t>
    </rPh>
    <rPh sb="26" eb="27">
      <t>クダ</t>
    </rPh>
    <rPh sb="32" eb="34">
      <t>サイモク</t>
    </rPh>
    <rPh sb="35" eb="36">
      <t>ラン</t>
    </rPh>
    <rPh sb="38" eb="40">
      <t>シシュツ</t>
    </rPh>
    <rPh sb="40" eb="42">
      <t>ナイヨウ</t>
    </rPh>
    <rPh sb="49" eb="51">
      <t>ヒツヨウ</t>
    </rPh>
    <rPh sb="51" eb="53">
      <t>ジコウ</t>
    </rPh>
    <rPh sb="54" eb="56">
      <t>キサイ</t>
    </rPh>
    <rPh sb="58" eb="59">
      <t>クダ</t>
    </rPh>
    <rPh sb="67" eb="70">
      <t>ジュヨウヒ</t>
    </rPh>
    <rPh sb="72" eb="74">
      <t>サイモク</t>
    </rPh>
    <rPh sb="77" eb="79">
      <t>コウニュウ</t>
    </rPh>
    <rPh sb="79" eb="81">
      <t>ヒンメイ</t>
    </rPh>
    <rPh sb="82" eb="84">
      <t>タンカ</t>
    </rPh>
    <rPh sb="85" eb="87">
      <t>コスウ</t>
    </rPh>
    <rPh sb="88" eb="90">
      <t>キサイ</t>
    </rPh>
    <rPh sb="92" eb="93">
      <t>クダ</t>
    </rPh>
    <rPh sb="98" eb="100">
      <t>ヒモク</t>
    </rPh>
    <rPh sb="101" eb="102">
      <t>コト</t>
    </rPh>
    <rPh sb="104" eb="105">
      <t>モノ</t>
    </rPh>
    <rPh sb="106" eb="108">
      <t>ドウジ</t>
    </rPh>
    <rPh sb="109" eb="111">
      <t>コウニュウ</t>
    </rPh>
    <rPh sb="113" eb="115">
      <t>バアイ</t>
    </rPh>
    <rPh sb="117" eb="120">
      <t>リョウシュウショ</t>
    </rPh>
    <rPh sb="121" eb="122">
      <t>ワ</t>
    </rPh>
    <rPh sb="124" eb="125">
      <t>クダ</t>
    </rPh>
    <rPh sb="132" eb="133">
      <t>レイ</t>
    </rPh>
    <rPh sb="135" eb="136">
      <t>チャ</t>
    </rPh>
    <rPh sb="137" eb="140">
      <t>ショクリョウヒ</t>
    </rPh>
    <rPh sb="142" eb="143">
      <t>カミ</t>
    </rPh>
    <rPh sb="155" eb="157">
      <t>ベントウ</t>
    </rPh>
    <rPh sb="158" eb="161">
      <t>ショクリョウヒ</t>
    </rPh>
    <rPh sb="165" eb="166">
      <t>ブクロ</t>
    </rPh>
    <rPh sb="262" eb="263">
      <t>クダ</t>
    </rPh>
    <rPh sb="268" eb="270">
      <t>コウシ</t>
    </rPh>
    <rPh sb="270" eb="272">
      <t>シャキン</t>
    </rPh>
    <rPh sb="273" eb="274">
      <t>ラン</t>
    </rPh>
    <rPh sb="276" eb="278">
      <t>ジギョウ</t>
    </rPh>
    <rPh sb="278" eb="281">
      <t>ジッシマエ</t>
    </rPh>
    <rPh sb="282" eb="284">
      <t>テイシュツ</t>
    </rPh>
    <rPh sb="287" eb="292">
      <t>コウシショウヘイトドケ</t>
    </rPh>
    <rPh sb="294" eb="295">
      <t>モト</t>
    </rPh>
    <rPh sb="298" eb="300">
      <t>サクセイ</t>
    </rPh>
    <rPh sb="304" eb="305">
      <t>クダ</t>
    </rPh>
    <rPh sb="308" eb="311">
      <t>リョウシュウショ</t>
    </rPh>
    <rPh sb="316" eb="319">
      <t>カモクベツ</t>
    </rPh>
    <rPh sb="319" eb="322">
      <t>リョウシュウショ</t>
    </rPh>
    <rPh sb="322" eb="324">
      <t>イチラン</t>
    </rPh>
    <rPh sb="324" eb="326">
      <t>ゼンタイ</t>
    </rPh>
    <rPh sb="327" eb="329">
      <t>レンバン</t>
    </rPh>
    <rPh sb="335" eb="336">
      <t>ツ</t>
    </rPh>
    <rPh sb="340" eb="341">
      <t>クダ</t>
    </rPh>
    <phoneticPr fontId="43"/>
  </si>
  <si>
    <r>
      <t>①領収書を貼り付けた台紙のページの表紙となります。また、金額記入欄の
　下にある余白には領収書を貼らないで下さい。
②領収書を貼る台紙は新しい用紙を使用して下さい。</t>
    </r>
    <r>
      <rPr>
        <sz val="11"/>
        <color rgb="FFFF0000"/>
        <rFont val="ＭＳ Ｐゴシック"/>
        <family val="3"/>
        <charset val="128"/>
        <scheme val="minor"/>
      </rPr>
      <t xml:space="preserve">裏紙は使用禁止です。
</t>
    </r>
    <r>
      <rPr>
        <sz val="11"/>
        <color theme="1"/>
        <rFont val="ＭＳ Ｐゴシック"/>
        <family val="3"/>
        <charset val="128"/>
        <scheme val="minor"/>
      </rPr>
      <t>③講師謝金の領収書は、事業実施前に提出した</t>
    </r>
    <r>
      <rPr>
        <sz val="11"/>
        <color rgb="FF0066FF"/>
        <rFont val="ＭＳ Ｐゴシック"/>
        <family val="3"/>
        <charset val="128"/>
        <scheme val="minor"/>
      </rPr>
      <t>「講師招聘届」を代用</t>
    </r>
    <r>
      <rPr>
        <sz val="11"/>
        <color theme="1"/>
        <rFont val="ＭＳ Ｐゴシック"/>
        <family val="3"/>
        <charset val="128"/>
        <scheme val="minor"/>
      </rPr>
      <t>して
　下さい。決算報告書提出後に、高文連事務局で銀行の謝金振込に関する
　書類を添付して決算報告書を完成させます。　</t>
    </r>
    <rPh sb="1" eb="4">
      <t>リョウシュウショ</t>
    </rPh>
    <rPh sb="5" eb="6">
      <t>ハ</t>
    </rPh>
    <rPh sb="7" eb="8">
      <t>ツ</t>
    </rPh>
    <rPh sb="10" eb="12">
      <t>ダイシ</t>
    </rPh>
    <rPh sb="17" eb="19">
      <t>ヒョウシ</t>
    </rPh>
    <rPh sb="28" eb="30">
      <t>キンガク</t>
    </rPh>
    <rPh sb="30" eb="33">
      <t>キニュウラン</t>
    </rPh>
    <rPh sb="36" eb="37">
      <t>シタ</t>
    </rPh>
    <rPh sb="40" eb="42">
      <t>ヨハク</t>
    </rPh>
    <rPh sb="44" eb="47">
      <t>リョウシュウショ</t>
    </rPh>
    <rPh sb="48" eb="49">
      <t>ハ</t>
    </rPh>
    <rPh sb="53" eb="54">
      <t>クダ</t>
    </rPh>
    <rPh sb="59" eb="62">
      <t>リョウシュウショ</t>
    </rPh>
    <rPh sb="63" eb="64">
      <t>ハ</t>
    </rPh>
    <rPh sb="65" eb="67">
      <t>ダイシ</t>
    </rPh>
    <rPh sb="68" eb="69">
      <t>アタラ</t>
    </rPh>
    <rPh sb="71" eb="73">
      <t>ヨウシ</t>
    </rPh>
    <rPh sb="74" eb="76">
      <t>シヨウ</t>
    </rPh>
    <rPh sb="78" eb="79">
      <t>クダ</t>
    </rPh>
    <rPh sb="82" eb="84">
      <t>ウラガミ</t>
    </rPh>
    <rPh sb="85" eb="87">
      <t>シヨウ</t>
    </rPh>
    <rPh sb="87" eb="89">
      <t>キンシ</t>
    </rPh>
    <rPh sb="94" eb="96">
      <t>コウシ</t>
    </rPh>
    <rPh sb="96" eb="98">
      <t>シャキン</t>
    </rPh>
    <rPh sb="99" eb="102">
      <t>リョウシュウショ</t>
    </rPh>
    <rPh sb="104" eb="106">
      <t>ジギョウ</t>
    </rPh>
    <rPh sb="106" eb="109">
      <t>ジッシマエ</t>
    </rPh>
    <rPh sb="110" eb="112">
      <t>テイシュツ</t>
    </rPh>
    <rPh sb="115" eb="117">
      <t>コウシ</t>
    </rPh>
    <rPh sb="117" eb="119">
      <t>ショウヘイ</t>
    </rPh>
    <rPh sb="119" eb="120">
      <t>トドケ</t>
    </rPh>
    <rPh sb="122" eb="124">
      <t>ダイヨウ</t>
    </rPh>
    <rPh sb="128" eb="129">
      <t>クダ</t>
    </rPh>
    <rPh sb="132" eb="134">
      <t>ケッサン</t>
    </rPh>
    <rPh sb="134" eb="137">
      <t>ホウコクショ</t>
    </rPh>
    <rPh sb="137" eb="140">
      <t>テイシュツゴ</t>
    </rPh>
    <rPh sb="142" eb="145">
      <t>コウブンレン</t>
    </rPh>
    <rPh sb="145" eb="148">
      <t>ジムキョク</t>
    </rPh>
    <rPh sb="149" eb="151">
      <t>ギンコウ</t>
    </rPh>
    <rPh sb="152" eb="154">
      <t>シャキン</t>
    </rPh>
    <rPh sb="154" eb="156">
      <t>フリコミ</t>
    </rPh>
    <rPh sb="157" eb="158">
      <t>カン</t>
    </rPh>
    <rPh sb="162" eb="164">
      <t>ショルイ</t>
    </rPh>
    <rPh sb="165" eb="167">
      <t>テンプ</t>
    </rPh>
    <rPh sb="169" eb="174">
      <t>ケッサンホウコクショ</t>
    </rPh>
    <rPh sb="175" eb="177">
      <t>カンセイ</t>
    </rPh>
    <phoneticPr fontId="43"/>
  </si>
  <si>
    <t>①講師旅費額の根拠となる積算も記載して下さい。
　※教育委員会からの指示です。
②下半分のスペースは領収書を貼付します。
③旅行業者等が発行した明細書があれば裏面に貼付して下さい。
④講師１人につき用紙は１枚使用します。</t>
    <rPh sb="1" eb="3">
      <t>コウシ</t>
    </rPh>
    <rPh sb="3" eb="5">
      <t>リョヒ</t>
    </rPh>
    <rPh sb="5" eb="6">
      <t>ガク</t>
    </rPh>
    <rPh sb="7" eb="9">
      <t>コンキョ</t>
    </rPh>
    <rPh sb="12" eb="14">
      <t>セキサン</t>
    </rPh>
    <rPh sb="15" eb="17">
      <t>キサイ</t>
    </rPh>
    <rPh sb="19" eb="20">
      <t>クダ</t>
    </rPh>
    <rPh sb="26" eb="28">
      <t>キョウイク</t>
    </rPh>
    <rPh sb="28" eb="31">
      <t>イインカイ</t>
    </rPh>
    <rPh sb="34" eb="36">
      <t>シジ</t>
    </rPh>
    <rPh sb="41" eb="44">
      <t>シタハンブン</t>
    </rPh>
    <rPh sb="50" eb="53">
      <t>リョウシュウショ</t>
    </rPh>
    <rPh sb="54" eb="56">
      <t>チョウフ</t>
    </rPh>
    <rPh sb="66" eb="67">
      <t>トウ</t>
    </rPh>
    <rPh sb="68" eb="70">
      <t>ハッコウ</t>
    </rPh>
    <rPh sb="72" eb="75">
      <t>メイサイショ</t>
    </rPh>
    <rPh sb="79" eb="81">
      <t>リメン</t>
    </rPh>
    <rPh sb="82" eb="84">
      <t>チョウフ</t>
    </rPh>
    <rPh sb="86" eb="87">
      <t>クダ</t>
    </rPh>
    <rPh sb="92" eb="94">
      <t>コウシ</t>
    </rPh>
    <rPh sb="95" eb="96">
      <t>ニン</t>
    </rPh>
    <rPh sb="99" eb="101">
      <t>ヨウシ</t>
    </rPh>
    <rPh sb="103" eb="104">
      <t>マイ</t>
    </rPh>
    <rPh sb="104" eb="106">
      <t>シヨウ</t>
    </rPh>
    <phoneticPr fontId="43"/>
  </si>
  <si>
    <r>
      <t>①全事業終了後、最後の決算報告書が完成したら直ちに作成して下さい。
②</t>
    </r>
    <r>
      <rPr>
        <sz val="11"/>
        <color rgb="FFFF0000"/>
        <rFont val="ＭＳ Ｐゴシック"/>
        <family val="3"/>
        <charset val="128"/>
        <scheme val="minor"/>
      </rPr>
      <t>運営費の残金と雑収入の合計金額を支部理事長に返納して下さい</t>
    </r>
    <rPh sb="1" eb="4">
      <t>ゼンジギョウ</t>
    </rPh>
    <rPh sb="4" eb="7">
      <t>シュウリョウゴ</t>
    </rPh>
    <rPh sb="8" eb="10">
      <t>サイゴ</t>
    </rPh>
    <rPh sb="11" eb="13">
      <t>ケッサン</t>
    </rPh>
    <rPh sb="13" eb="16">
      <t>ホウコクショ</t>
    </rPh>
    <rPh sb="17" eb="19">
      <t>カンセイ</t>
    </rPh>
    <rPh sb="22" eb="23">
      <t>タダ</t>
    </rPh>
    <rPh sb="25" eb="27">
      <t>サクセイ</t>
    </rPh>
    <rPh sb="29" eb="30">
      <t>クダ</t>
    </rPh>
    <rPh sb="35" eb="38">
      <t>ウンエイヒ</t>
    </rPh>
    <rPh sb="39" eb="41">
      <t>ザンキン</t>
    </rPh>
    <rPh sb="42" eb="45">
      <t>ザツシュウニュウ</t>
    </rPh>
    <rPh sb="46" eb="48">
      <t>ゴウケイ</t>
    </rPh>
    <rPh sb="48" eb="50">
      <t>キンガク</t>
    </rPh>
    <rPh sb="51" eb="53">
      <t>シブ</t>
    </rPh>
    <rPh sb="53" eb="56">
      <t>リジチョウ</t>
    </rPh>
    <rPh sb="57" eb="59">
      <t>ヘンノウ</t>
    </rPh>
    <rPh sb="61" eb="62">
      <t>クダ</t>
    </rPh>
    <phoneticPr fontId="43"/>
  </si>
  <si>
    <t>運営費</t>
    <rPh sb="0" eb="3">
      <t>ウンエイヒ</t>
    </rPh>
    <phoneticPr fontId="43"/>
  </si>
  <si>
    <t>記載責任者（支部専門委員）所属校：</t>
    <rPh sb="0" eb="2">
      <t>キサイ</t>
    </rPh>
    <rPh sb="2" eb="5">
      <t>セキニンシャ</t>
    </rPh>
    <rPh sb="6" eb="8">
      <t>シブ</t>
    </rPh>
    <rPh sb="8" eb="12">
      <t>センモンイイン</t>
    </rPh>
    <rPh sb="13" eb="16">
      <t>ショゾクコウ</t>
    </rPh>
    <phoneticPr fontId="2"/>
  </si>
  <si>
    <t>記載責任者（支部専門委員）氏名：</t>
    <rPh sb="0" eb="2">
      <t>キサイ</t>
    </rPh>
    <rPh sb="2" eb="5">
      <t>セキニンシャ</t>
    </rPh>
    <rPh sb="6" eb="8">
      <t>シブ</t>
    </rPh>
    <rPh sb="8" eb="12">
      <t>センモンイイン</t>
    </rPh>
    <rPh sb="13" eb="15">
      <t>シメイ</t>
    </rPh>
    <phoneticPr fontId="2"/>
  </si>
  <si>
    <t>大会＋助成の合計</t>
    <rPh sb="0" eb="2">
      <t>タイカイ</t>
    </rPh>
    <rPh sb="3" eb="5">
      <t>ジョセイ</t>
    </rPh>
    <rPh sb="6" eb="8">
      <t>ゴウケイ</t>
    </rPh>
    <phoneticPr fontId="43"/>
  </si>
  <si>
    <t>事業ごとの
差引金
（講師謝金を含む）</t>
    <rPh sb="0" eb="2">
      <t>ジギョウ</t>
    </rPh>
    <rPh sb="6" eb="9">
      <t>サシヒキキン</t>
    </rPh>
    <rPh sb="11" eb="13">
      <t>コウシ</t>
    </rPh>
    <rPh sb="13" eb="15">
      <t>シャキン</t>
    </rPh>
    <rPh sb="16" eb="17">
      <t>フク</t>
    </rPh>
    <phoneticPr fontId="2"/>
  </si>
  <si>
    <t>令和４年度地区大会</t>
    <rPh sb="0" eb="2">
      <t>レイワ</t>
    </rPh>
    <rPh sb="3" eb="5">
      <t>ネンド</t>
    </rPh>
    <rPh sb="5" eb="7">
      <t>チク</t>
    </rPh>
    <rPh sb="7" eb="9">
      <t>タイカイ</t>
    </rPh>
    <phoneticPr fontId="43"/>
  </si>
  <si>
    <t>令和４年度
生徒実技講習会</t>
    <rPh sb="0" eb="2">
      <t>レイワ</t>
    </rPh>
    <rPh sb="3" eb="5">
      <t>ネンド</t>
    </rPh>
    <rPh sb="6" eb="13">
      <t>セイトジツギコウシュウカイ</t>
    </rPh>
    <phoneticPr fontId="43"/>
  </si>
  <si>
    <t>１つの事業でマイナス決算になっても、
この欄の金額がプラスであれば可とします。</t>
    <rPh sb="3" eb="5">
      <t>ジギョウ</t>
    </rPh>
    <rPh sb="10" eb="12">
      <t>ケッサン</t>
    </rPh>
    <rPh sb="21" eb="22">
      <t>ラン</t>
    </rPh>
    <rPh sb="23" eb="25">
      <t>キンガク</t>
    </rPh>
    <rPh sb="33" eb="34">
      <t>カ</t>
    </rPh>
    <phoneticPr fontId="43"/>
  </si>
  <si>
    <t>日帰り</t>
    <rPh sb="0" eb="2">
      <t>ヒガエ</t>
    </rPh>
    <phoneticPr fontId="5"/>
  </si>
  <si>
    <r>
      <t>①</t>
    </r>
    <r>
      <rPr>
        <b/>
        <sz val="11"/>
        <color theme="1"/>
        <rFont val="ＭＳ Ｐゴシック"/>
        <family val="3"/>
        <charset val="128"/>
        <scheme val="minor"/>
      </rPr>
      <t>「1　収入（交付金）内訳」</t>
    </r>
    <r>
      <rPr>
        <sz val="11"/>
        <color theme="1"/>
        <rFont val="ＭＳ Ｐゴシック"/>
        <family val="3"/>
        <charset val="128"/>
        <scheme val="minor"/>
      </rPr>
      <t>は、予算額と決算額は同額になります。
②セルに「０」の表示の部分には計算式が入って　います。
　計算式が変化すると正しい表示となりませんので注意して下さい。
③</t>
    </r>
    <r>
      <rPr>
        <b/>
        <sz val="11"/>
        <color theme="1"/>
        <rFont val="ＭＳ Ｐゴシック"/>
        <family val="3"/>
        <charset val="128"/>
        <scheme val="minor"/>
      </rPr>
      <t>「６　講師謝金」</t>
    </r>
    <r>
      <rPr>
        <sz val="11"/>
        <color theme="1"/>
        <rFont val="ＭＳ Ｐゴシック"/>
        <family val="3"/>
        <charset val="128"/>
        <scheme val="minor"/>
      </rPr>
      <t>の予算額には事業計画・予算支出計画書に記載した金額を
　 入力し、決算額は講師招聘届に記載した金額を入力して下さい。</t>
    </r>
    <rPh sb="4" eb="6">
      <t>シュウニュウ</t>
    </rPh>
    <rPh sb="7" eb="10">
      <t>コウフキン</t>
    </rPh>
    <rPh sb="11" eb="13">
      <t>ウチワケ</t>
    </rPh>
    <rPh sb="16" eb="18">
      <t>ヨサン</t>
    </rPh>
    <rPh sb="18" eb="19">
      <t>ガク</t>
    </rPh>
    <rPh sb="20" eb="22">
      <t>ケッサン</t>
    </rPh>
    <rPh sb="22" eb="23">
      <t>ガク</t>
    </rPh>
    <rPh sb="24" eb="26">
      <t>ドウガク</t>
    </rPh>
    <rPh sb="41" eb="43">
      <t>ヒョウジ</t>
    </rPh>
    <rPh sb="44" eb="46">
      <t>ブブン</t>
    </rPh>
    <rPh sb="48" eb="51">
      <t>ケイサンシキ</t>
    </rPh>
    <rPh sb="52" eb="53">
      <t>ハイ</t>
    </rPh>
    <rPh sb="62" eb="65">
      <t>ケイサンシキ</t>
    </rPh>
    <rPh sb="66" eb="68">
      <t>ヘンカ</t>
    </rPh>
    <rPh sb="71" eb="72">
      <t>タダ</t>
    </rPh>
    <rPh sb="74" eb="76">
      <t>ヒョウジ</t>
    </rPh>
    <rPh sb="84" eb="86">
      <t>チュウイ</t>
    </rPh>
    <rPh sb="88" eb="89">
      <t>クダ</t>
    </rPh>
    <rPh sb="97" eb="99">
      <t>コウシ</t>
    </rPh>
    <rPh sb="99" eb="101">
      <t>シャキン</t>
    </rPh>
    <rPh sb="103" eb="106">
      <t>ヨサンガク</t>
    </rPh>
    <rPh sb="108" eb="110">
      <t>ジギョウ</t>
    </rPh>
    <rPh sb="110" eb="112">
      <t>ケイカク</t>
    </rPh>
    <rPh sb="113" eb="115">
      <t>ヨサン</t>
    </rPh>
    <rPh sb="115" eb="117">
      <t>シシュツ</t>
    </rPh>
    <rPh sb="117" eb="119">
      <t>ケイカク</t>
    </rPh>
    <rPh sb="119" eb="120">
      <t>ショ</t>
    </rPh>
    <rPh sb="121" eb="123">
      <t>キサイ</t>
    </rPh>
    <rPh sb="125" eb="127">
      <t>キンガク</t>
    </rPh>
    <rPh sb="131" eb="133">
      <t>ニュウリョク</t>
    </rPh>
    <rPh sb="135" eb="138">
      <t>ケッサンガク</t>
    </rPh>
    <rPh sb="139" eb="141">
      <t>コウシ</t>
    </rPh>
    <rPh sb="141" eb="143">
      <t>ショウヘイ</t>
    </rPh>
    <rPh sb="143" eb="144">
      <t>トドケ</t>
    </rPh>
    <rPh sb="145" eb="147">
      <t>キサイ</t>
    </rPh>
    <rPh sb="149" eb="151">
      <t>キンガク</t>
    </rPh>
    <rPh sb="152" eb="154">
      <t>ニュウリョク</t>
    </rPh>
    <rPh sb="156" eb="157">
      <t>クダ</t>
    </rPh>
    <phoneticPr fontId="43"/>
  </si>
  <si>
    <t>支部専門部委員所属校名：</t>
    <rPh sb="0" eb="2">
      <t>シブ</t>
    </rPh>
    <rPh sb="2" eb="4">
      <t>センモン</t>
    </rPh>
    <rPh sb="4" eb="5">
      <t>ブ</t>
    </rPh>
    <rPh sb="5" eb="7">
      <t>イイン</t>
    </rPh>
    <rPh sb="7" eb="10">
      <t>ショゾクコウ</t>
    </rPh>
    <rPh sb="10" eb="11">
      <t>ナ</t>
    </rPh>
    <phoneticPr fontId="7"/>
  </si>
  <si>
    <t>実施日 ：</t>
    <rPh sb="0" eb="3">
      <t>ジッシビ</t>
    </rPh>
    <phoneticPr fontId="1"/>
  </si>
  <si>
    <t>事業名 ：</t>
    <rPh sb="0" eb="2">
      <t>ジギョウ</t>
    </rPh>
    <rPh sb="2" eb="3">
      <t>メイ</t>
    </rPh>
    <phoneticPr fontId="1"/>
  </si>
  <si>
    <t>（F)収支決算総括表と併せて提出して下さい。</t>
    <rPh sb="3" eb="5">
      <t>シュウシ</t>
    </rPh>
    <rPh sb="5" eb="7">
      <t>ケッサン</t>
    </rPh>
    <rPh sb="7" eb="9">
      <t>ソウカツ</t>
    </rPh>
    <rPh sb="9" eb="10">
      <t>ヒョウ</t>
    </rPh>
    <rPh sb="11" eb="12">
      <t>アワ</t>
    </rPh>
    <rPh sb="14" eb="16">
      <t>テイシュツ</t>
    </rPh>
    <rPh sb="18" eb="19">
      <t>クダ</t>
    </rPh>
    <phoneticPr fontId="43"/>
  </si>
  <si>
    <t>（F)収支決算
　　 総括表</t>
    <rPh sb="3" eb="5">
      <t>シュウシ</t>
    </rPh>
    <rPh sb="5" eb="7">
      <t>ケッサン</t>
    </rPh>
    <rPh sb="11" eb="13">
      <t>ソウカツ</t>
    </rPh>
    <rPh sb="13" eb="14">
      <t>ヒョウ</t>
    </rPh>
    <phoneticPr fontId="43"/>
  </si>
  <si>
    <t>収支決算報告書を提出するときには、（A）表紙と（B)収支決算書の
間に「事業報告書」（コピー）を綴じ込んで下さい。</t>
    <rPh sb="0" eb="2">
      <t>シュウシ</t>
    </rPh>
    <rPh sb="2" eb="4">
      <t>ケッサン</t>
    </rPh>
    <rPh sb="4" eb="7">
      <t>ホウコクショ</t>
    </rPh>
    <rPh sb="8" eb="10">
      <t>テイシュツ</t>
    </rPh>
    <rPh sb="20" eb="22">
      <t>ヒョウシ</t>
    </rPh>
    <rPh sb="26" eb="28">
      <t>シュウシ</t>
    </rPh>
    <rPh sb="28" eb="31">
      <t>ケッサンショ</t>
    </rPh>
    <rPh sb="33" eb="34">
      <t>アイダ</t>
    </rPh>
    <rPh sb="36" eb="38">
      <t>ジギョウ</t>
    </rPh>
    <rPh sb="38" eb="41">
      <t>ホウコクショ</t>
    </rPh>
    <rPh sb="48" eb="49">
      <t>ト</t>
    </rPh>
    <rPh sb="50" eb="51">
      <t>コ</t>
    </rPh>
    <rPh sb="53" eb="54">
      <t>クダ</t>
    </rPh>
    <phoneticPr fontId="43"/>
  </si>
  <si>
    <t>【お願い】</t>
    <rPh sb="2" eb="3">
      <t>ネガ</t>
    </rPh>
    <phoneticPr fontId="43"/>
  </si>
  <si>
    <t>（E）講師旅費　　
　の領収書
　貼付用紙</t>
    <rPh sb="3" eb="5">
      <t>コウシ</t>
    </rPh>
    <rPh sb="5" eb="7">
      <t>リョヒ</t>
    </rPh>
    <rPh sb="12" eb="15">
      <t>リョウシュウショ</t>
    </rPh>
    <rPh sb="17" eb="19">
      <t>チョウフ</t>
    </rPh>
    <rPh sb="19" eb="21">
      <t>ヨウシ</t>
    </rPh>
    <phoneticPr fontId="43"/>
  </si>
  <si>
    <t>令和○年度○○支部　○○部門</t>
    <rPh sb="0" eb="2">
      <t>レイワ</t>
    </rPh>
    <rPh sb="3" eb="5">
      <t>ネンド</t>
    </rPh>
    <rPh sb="7" eb="9">
      <t>シブ</t>
    </rPh>
    <rPh sb="12" eb="14">
      <t>ブモン</t>
    </rPh>
    <phoneticPr fontId="1"/>
  </si>
  <si>
    <r>
      <t>令和〇年度</t>
    </r>
    <r>
      <rPr>
        <sz val="14"/>
        <color indexed="8"/>
        <rFont val="ＭＳ Ｐ明朝"/>
        <family val="1"/>
        <charset val="128"/>
      </rPr>
      <t>○○支部　○○部門</t>
    </r>
    <rPh sb="0" eb="2">
      <t>レイワ</t>
    </rPh>
    <rPh sb="3" eb="5">
      <t>ネンド</t>
    </rPh>
    <rPh sb="7" eb="9">
      <t>シブ</t>
    </rPh>
    <rPh sb="12" eb="14">
      <t>ブモン</t>
    </rPh>
    <phoneticPr fontId="3"/>
  </si>
  <si>
    <t>令和〇年度福岡県高等学校芸術・文化連盟</t>
    <rPh sb="0" eb="2">
      <t>レイワ</t>
    </rPh>
    <rPh sb="3" eb="5">
      <t>ネンド</t>
    </rPh>
    <rPh sb="5" eb="8">
      <t>フクオカケン</t>
    </rPh>
    <rPh sb="8" eb="10">
      <t>コウトウ</t>
    </rPh>
    <rPh sb="10" eb="12">
      <t>ガッコウ</t>
    </rPh>
    <rPh sb="12" eb="14">
      <t>ゲイジュツ</t>
    </rPh>
    <rPh sb="15" eb="17">
      <t>ブンカ</t>
    </rPh>
    <rPh sb="17" eb="19">
      <t>レンメイ</t>
    </rPh>
    <phoneticPr fontId="1"/>
  </si>
  <si>
    <t>令和〇年度福岡県高等学校芸術・文化連盟</t>
    <rPh sb="0" eb="2">
      <t>レイワ</t>
    </rPh>
    <rPh sb="3" eb="5">
      <t>ネンド</t>
    </rPh>
    <rPh sb="5" eb="8">
      <t>フクオカケン</t>
    </rPh>
    <rPh sb="8" eb="12">
      <t>コウトウガッコウ</t>
    </rPh>
    <rPh sb="12" eb="14">
      <t>ゲイジュツ</t>
    </rPh>
    <rPh sb="15" eb="19">
      <t>ブンカレンメイ</t>
    </rPh>
    <phoneticPr fontId="7"/>
  </si>
  <si>
    <t>講師等の旅費明細書（積算書）及び領収書貼付用紙</t>
    <rPh sb="0" eb="2">
      <t>コウシ</t>
    </rPh>
    <rPh sb="2" eb="3">
      <t>トウ</t>
    </rPh>
    <rPh sb="4" eb="6">
      <t>リョヒ</t>
    </rPh>
    <rPh sb="6" eb="9">
      <t>メイサイショ</t>
    </rPh>
    <rPh sb="10" eb="12">
      <t>セキサン</t>
    </rPh>
    <rPh sb="12" eb="13">
      <t>ショ</t>
    </rPh>
    <rPh sb="14" eb="15">
      <t>オヨ</t>
    </rPh>
    <rPh sb="16" eb="19">
      <t>リョウシュウショ</t>
    </rPh>
    <rPh sb="19" eb="21">
      <t>ハリツケ</t>
    </rPh>
    <rPh sb="21" eb="22">
      <t>ヨウ</t>
    </rPh>
    <rPh sb="22" eb="23">
      <t>カミ</t>
    </rPh>
    <phoneticPr fontId="1"/>
  </si>
  <si>
    <t>会計士</t>
    <rPh sb="0" eb="3">
      <t>カイケイシ</t>
    </rPh>
    <phoneticPr fontId="1"/>
  </si>
  <si>
    <t>事務局</t>
    <rPh sb="0" eb="3">
      <t>ジムキョク</t>
    </rPh>
    <phoneticPr fontId="1"/>
  </si>
  <si>
    <t>運営費＋謝金の合計</t>
    <rPh sb="0" eb="3">
      <t>ウンエイヒ</t>
    </rPh>
    <rPh sb="4" eb="6">
      <t>シャキン</t>
    </rPh>
    <rPh sb="7" eb="9">
      <t>ゴウケイ</t>
    </rPh>
    <phoneticPr fontId="4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</si>
</sst>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m&quot;月&quot;d&quot;日&quot;;@"/>
    <numFmt numFmtId="178" formatCode="#,##0_ "/>
    <numFmt numFmtId="179" formatCode="#,##0_ ;[Red]\-#,##0\ "/>
  </numFmts>
  <fonts count="5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3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3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C00000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00B050"/>
      <name val="ＭＳ Ｐゴシック"/>
      <family val="3"/>
      <charset val="128"/>
      <scheme val="minor"/>
    </font>
    <font>
      <sz val="28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11"/>
      <color rgb="FF00B0F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rgb="FF00B0F0"/>
      <name val="ＭＳ Ｐ明朝"/>
      <family val="1"/>
      <charset val="128"/>
    </font>
    <font>
      <sz val="9"/>
      <color theme="0" tint="-0.249977111117893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0066FF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0066FF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sz val="22"/>
      <color theme="1"/>
      <name val="ＭＳ Ｐ明朝"/>
      <family val="1"/>
      <charset val="128"/>
    </font>
    <font>
      <sz val="16"/>
      <color rgb="FFFF0000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ajor"/>
    </font>
    <font>
      <b/>
      <sz val="10.5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EB"/>
        <bgColor indexed="64"/>
      </patternFill>
    </fill>
  </fills>
  <borders count="143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hair">
        <color indexed="64"/>
      </right>
      <top style="thin">
        <color theme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/>
      </top>
      <bottom style="hair">
        <color indexed="64"/>
      </bottom>
      <diagonal/>
    </border>
    <border>
      <left style="hair">
        <color indexed="64"/>
      </left>
      <right/>
      <top style="thin">
        <color theme="1"/>
      </top>
      <bottom style="hair">
        <color indexed="64"/>
      </bottom>
      <diagonal/>
    </border>
    <border>
      <left style="hair">
        <color indexed="64"/>
      </left>
      <right style="thin">
        <color theme="1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/>
      <bottom style="hair">
        <color theme="1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theme="1"/>
      </right>
      <top style="hair">
        <color indexed="64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40">
    <xf numFmtId="0" fontId="0" fillId="0" borderId="0" xfId="0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56" fontId="11" fillId="0" borderId="16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>
      <alignment vertical="center"/>
    </xf>
    <xf numFmtId="0" fontId="11" fillId="0" borderId="22" xfId="0" applyFont="1" applyBorder="1" applyAlignment="1">
      <alignment horizontal="center" vertical="center"/>
    </xf>
    <xf numFmtId="56" fontId="11" fillId="0" borderId="23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56" fontId="11" fillId="0" borderId="26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/>
    </xf>
    <xf numFmtId="176" fontId="11" fillId="0" borderId="0" xfId="0" applyNumberFormat="1" applyFont="1">
      <alignment vertical="center"/>
    </xf>
    <xf numFmtId="176" fontId="11" fillId="0" borderId="15" xfId="0" applyNumberFormat="1" applyFont="1" applyBorder="1" applyAlignment="1">
      <alignment horizontal="center" vertical="center"/>
    </xf>
    <xf numFmtId="176" fontId="11" fillId="0" borderId="16" xfId="0" applyNumberFormat="1" applyFont="1" applyBorder="1">
      <alignment vertical="center"/>
    </xf>
    <xf numFmtId="176" fontId="11" fillId="0" borderId="23" xfId="0" applyNumberFormat="1" applyFont="1" applyBorder="1">
      <alignment vertical="center"/>
    </xf>
    <xf numFmtId="176" fontId="11" fillId="0" borderId="17" xfId="0" applyNumberFormat="1" applyFont="1" applyBorder="1">
      <alignment vertical="center"/>
    </xf>
    <xf numFmtId="176" fontId="11" fillId="0" borderId="26" xfId="0" applyNumberFormat="1" applyFont="1" applyBorder="1">
      <alignment vertical="center"/>
    </xf>
    <xf numFmtId="0" fontId="11" fillId="0" borderId="18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21" xfId="0" applyFont="1" applyBorder="1" applyAlignment="1">
      <alignment vertical="top"/>
    </xf>
    <xf numFmtId="176" fontId="11" fillId="0" borderId="0" xfId="0" applyNumberFormat="1" applyFont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11" fillId="0" borderId="30" xfId="0" applyFont="1" applyBorder="1" applyAlignment="1">
      <alignment horizontal="center" vertical="center"/>
    </xf>
    <xf numFmtId="176" fontId="11" fillId="0" borderId="31" xfId="0" applyNumberFormat="1" applyFont="1" applyBorder="1">
      <alignment vertical="center"/>
    </xf>
    <xf numFmtId="177" fontId="11" fillId="0" borderId="16" xfId="0" applyNumberFormat="1" applyFont="1" applyBorder="1" applyAlignment="1">
      <alignment horizontal="center" vertical="center"/>
    </xf>
    <xf numFmtId="177" fontId="11" fillId="0" borderId="31" xfId="0" applyNumberFormat="1" applyFont="1" applyBorder="1" applyAlignment="1">
      <alignment horizontal="center" vertical="center"/>
    </xf>
    <xf numFmtId="177" fontId="11" fillId="0" borderId="26" xfId="0" applyNumberFormat="1" applyFont="1" applyBorder="1" applyAlignment="1">
      <alignment horizontal="center" vertical="center"/>
    </xf>
    <xf numFmtId="177" fontId="11" fillId="0" borderId="1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righ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1" fillId="0" borderId="32" xfId="0" applyFont="1" applyBorder="1">
      <alignment vertical="center"/>
    </xf>
    <xf numFmtId="0" fontId="11" fillId="0" borderId="31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40" xfId="0" applyFont="1" applyBorder="1">
      <alignment vertical="center"/>
    </xf>
    <xf numFmtId="0" fontId="21" fillId="0" borderId="40" xfId="0" applyFont="1" applyBorder="1">
      <alignment vertical="center"/>
    </xf>
    <xf numFmtId="0" fontId="21" fillId="0" borderId="4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0" fillId="0" borderId="40" xfId="0" applyNumberFormat="1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41" xfId="0" applyFont="1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15" fillId="0" borderId="33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3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56" fontId="35" fillId="0" borderId="16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right" vertical="center"/>
    </xf>
    <xf numFmtId="176" fontId="36" fillId="0" borderId="28" xfId="0" applyNumberFormat="1" applyFont="1" applyBorder="1">
      <alignment vertical="center"/>
    </xf>
    <xf numFmtId="176" fontId="37" fillId="0" borderId="28" xfId="0" applyNumberFormat="1" applyFont="1" applyBorder="1">
      <alignment vertical="center"/>
    </xf>
    <xf numFmtId="0" fontId="11" fillId="0" borderId="26" xfId="0" applyFont="1" applyBorder="1" applyAlignment="1">
      <alignment horizontal="center" vertical="center"/>
    </xf>
    <xf numFmtId="176" fontId="11" fillId="0" borderId="38" xfId="0" applyNumberFormat="1" applyFont="1" applyBorder="1">
      <alignment vertical="center"/>
    </xf>
    <xf numFmtId="0" fontId="11" fillId="0" borderId="38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33" xfId="0" applyFont="1" applyBorder="1">
      <alignment vertical="center"/>
    </xf>
    <xf numFmtId="0" fontId="33" fillId="0" borderId="32" xfId="0" applyFont="1" applyBorder="1">
      <alignment vertical="center"/>
    </xf>
    <xf numFmtId="0" fontId="33" fillId="0" borderId="2" xfId="0" applyFont="1" applyBorder="1" applyAlignment="1">
      <alignment horizontal="center" vertical="center"/>
    </xf>
    <xf numFmtId="0" fontId="11" fillId="0" borderId="22" xfId="0" applyFont="1" applyBorder="1">
      <alignment vertical="center"/>
    </xf>
    <xf numFmtId="176" fontId="37" fillId="0" borderId="0" xfId="0" applyNumberFormat="1" applyFont="1">
      <alignment vertical="center"/>
    </xf>
    <xf numFmtId="0" fontId="11" fillId="0" borderId="16" xfId="0" applyFont="1" applyBorder="1" applyAlignment="1">
      <alignment horizontal="center" vertical="center"/>
    </xf>
    <xf numFmtId="0" fontId="39" fillId="0" borderId="49" xfId="0" applyFont="1" applyBorder="1" applyAlignment="1">
      <alignment horizontal="center" vertical="center"/>
    </xf>
    <xf numFmtId="3" fontId="24" fillId="0" borderId="60" xfId="1" applyNumberFormat="1" applyFont="1" applyBorder="1" applyAlignment="1">
      <alignment horizontal="center" vertical="center"/>
    </xf>
    <xf numFmtId="3" fontId="24" fillId="0" borderId="82" xfId="1" applyNumberFormat="1" applyFont="1" applyBorder="1" applyAlignment="1">
      <alignment horizontal="center" vertical="center"/>
    </xf>
    <xf numFmtId="3" fontId="24" fillId="0" borderId="8" xfId="1" applyNumberFormat="1" applyFont="1" applyBorder="1" applyAlignment="1">
      <alignment horizontal="center" vertical="center"/>
    </xf>
    <xf numFmtId="3" fontId="24" fillId="0" borderId="89" xfId="1" applyNumberFormat="1" applyFont="1" applyBorder="1" applyAlignment="1">
      <alignment horizontal="center" vertical="center"/>
    </xf>
    <xf numFmtId="3" fontId="24" fillId="0" borderId="94" xfId="1" applyNumberFormat="1" applyFont="1" applyBorder="1" applyAlignment="1">
      <alignment horizontal="center" vertical="center"/>
    </xf>
    <xf numFmtId="56" fontId="11" fillId="0" borderId="38" xfId="0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center"/>
    </xf>
    <xf numFmtId="0" fontId="41" fillId="0" borderId="6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 wrapText="1"/>
    </xf>
    <xf numFmtId="0" fontId="13" fillId="0" borderId="81" xfId="0" applyFont="1" applyBorder="1" applyAlignment="1">
      <alignment horizontal="center" vertical="center"/>
    </xf>
    <xf numFmtId="0" fontId="11" fillId="0" borderId="0" xfId="0" applyFont="1" applyAlignment="1"/>
    <xf numFmtId="0" fontId="39" fillId="0" borderId="0" xfId="0" applyFont="1">
      <alignment vertical="center"/>
    </xf>
    <xf numFmtId="0" fontId="13" fillId="0" borderId="0" xfId="0" applyFont="1">
      <alignment vertical="center"/>
    </xf>
    <xf numFmtId="0" fontId="13" fillId="0" borderId="6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40" xfId="0" applyBorder="1">
      <alignment vertical="center"/>
    </xf>
    <xf numFmtId="0" fontId="24" fillId="0" borderId="35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9" xfId="0" applyFont="1" applyBorder="1">
      <alignment vertical="center"/>
    </xf>
    <xf numFmtId="0" fontId="0" fillId="0" borderId="40" xfId="0" applyBorder="1" applyAlignment="1">
      <alignment vertical="center" wrapText="1"/>
    </xf>
    <xf numFmtId="49" fontId="0" fillId="0" borderId="40" xfId="0" applyNumberFormat="1" applyBorder="1" applyAlignment="1">
      <alignment vertical="center" wrapText="1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179" fontId="24" fillId="0" borderId="72" xfId="1" applyNumberFormat="1" applyFont="1" applyBorder="1" applyAlignment="1">
      <alignment horizontal="right" vertical="center"/>
    </xf>
    <xf numFmtId="179" fontId="24" fillId="0" borderId="80" xfId="1" applyNumberFormat="1" applyFont="1" applyBorder="1" applyAlignment="1">
      <alignment horizontal="right" vertical="center"/>
    </xf>
    <xf numFmtId="179" fontId="24" fillId="0" borderId="84" xfId="1" applyNumberFormat="1" applyFont="1" applyBorder="1" applyAlignment="1">
      <alignment horizontal="right" vertical="center"/>
    </xf>
    <xf numFmtId="179" fontId="24" fillId="0" borderId="0" xfId="1" applyNumberFormat="1" applyFont="1" applyBorder="1" applyAlignment="1">
      <alignment horizontal="right" vertical="center"/>
    </xf>
    <xf numFmtId="179" fontId="24" fillId="0" borderId="9" xfId="1" applyNumberFormat="1" applyFont="1" applyBorder="1" applyAlignment="1">
      <alignment horizontal="right" vertical="center"/>
    </xf>
    <xf numFmtId="179" fontId="24" fillId="0" borderId="97" xfId="1" applyNumberFormat="1" applyFont="1" applyBorder="1" applyAlignment="1">
      <alignment horizontal="right" vertical="center"/>
    </xf>
    <xf numFmtId="179" fontId="24" fillId="0" borderId="90" xfId="1" applyNumberFormat="1" applyFont="1" applyBorder="1" applyAlignment="1">
      <alignment horizontal="right" vertical="center"/>
    </xf>
    <xf numFmtId="179" fontId="24" fillId="0" borderId="98" xfId="1" applyNumberFormat="1" applyFont="1" applyBorder="1" applyAlignment="1">
      <alignment horizontal="right" vertical="center"/>
    </xf>
    <xf numFmtId="179" fontId="24" fillId="0" borderId="91" xfId="1" applyNumberFormat="1" applyFont="1" applyBorder="1" applyAlignment="1">
      <alignment horizontal="right" vertical="center"/>
    </xf>
    <xf numFmtId="179" fontId="24" fillId="0" borderId="93" xfId="1" applyNumberFormat="1" applyFont="1" applyBorder="1" applyAlignment="1">
      <alignment horizontal="right" vertical="center"/>
    </xf>
    <xf numFmtId="179" fontId="24" fillId="0" borderId="49" xfId="1" applyNumberFormat="1" applyFont="1" applyBorder="1" applyAlignment="1">
      <alignment horizontal="right" vertical="center"/>
    </xf>
    <xf numFmtId="179" fontId="24" fillId="0" borderId="99" xfId="1" applyNumberFormat="1" applyFont="1" applyBorder="1" applyAlignment="1">
      <alignment horizontal="right" vertical="center"/>
    </xf>
    <xf numFmtId="179" fontId="24" fillId="0" borderId="71" xfId="1" applyNumberFormat="1" applyFont="1" applyBorder="1" applyAlignment="1">
      <alignment horizontal="right" vertical="center"/>
    </xf>
    <xf numFmtId="179" fontId="24" fillId="0" borderId="83" xfId="1" applyNumberFormat="1" applyFont="1" applyBorder="1" applyAlignment="1">
      <alignment horizontal="right" vertical="center"/>
    </xf>
    <xf numFmtId="179" fontId="24" fillId="0" borderId="81" xfId="1" applyNumberFormat="1" applyFont="1" applyBorder="1" applyAlignment="1">
      <alignment horizontal="right" vertical="center"/>
    </xf>
    <xf numFmtId="179" fontId="24" fillId="0" borderId="24" xfId="1" applyNumberFormat="1" applyFont="1" applyBorder="1" applyAlignment="1">
      <alignment horizontal="right" vertical="center"/>
    </xf>
    <xf numFmtId="179" fontId="24" fillId="0" borderId="58" xfId="1" applyNumberFormat="1" applyFont="1" applyBorder="1" applyAlignment="1">
      <alignment horizontal="right" vertical="center"/>
    </xf>
    <xf numFmtId="179" fontId="24" fillId="0" borderId="56" xfId="1" applyNumberFormat="1" applyFont="1" applyBorder="1" applyAlignment="1">
      <alignment horizontal="right" vertical="center"/>
    </xf>
    <xf numFmtId="179" fontId="24" fillId="0" borderId="59" xfId="1" applyNumberFormat="1" applyFont="1" applyBorder="1" applyAlignment="1">
      <alignment horizontal="right" vertical="center"/>
    </xf>
    <xf numFmtId="0" fontId="0" fillId="0" borderId="55" xfId="0" applyBorder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3" fontId="42" fillId="0" borderId="8" xfId="1" applyNumberFormat="1" applyFont="1" applyFill="1" applyBorder="1" applyAlignment="1">
      <alignment horizontal="center" vertical="center"/>
    </xf>
    <xf numFmtId="3" fontId="13" fillId="0" borderId="111" xfId="1" applyNumberFormat="1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textRotation="255"/>
    </xf>
    <xf numFmtId="179" fontId="37" fillId="0" borderId="95" xfId="1" applyNumberFormat="1" applyFont="1" applyFill="1" applyBorder="1" applyAlignment="1">
      <alignment horizontal="right" vertical="center"/>
    </xf>
    <xf numFmtId="179" fontId="37" fillId="0" borderId="113" xfId="1" applyNumberFormat="1" applyFont="1" applyFill="1" applyBorder="1" applyAlignment="1">
      <alignment horizontal="right" vertical="center"/>
    </xf>
    <xf numFmtId="179" fontId="37" fillId="0" borderId="114" xfId="1" applyNumberFormat="1" applyFont="1" applyFill="1" applyBorder="1" applyAlignment="1">
      <alignment horizontal="right" vertical="center"/>
    </xf>
    <xf numFmtId="3" fontId="42" fillId="0" borderId="82" xfId="1" applyNumberFormat="1" applyFont="1" applyFill="1" applyBorder="1" applyAlignment="1">
      <alignment horizontal="center" vertical="center"/>
    </xf>
    <xf numFmtId="179" fontId="42" fillId="0" borderId="0" xfId="1" applyNumberFormat="1" applyFont="1" applyFill="1" applyBorder="1" applyAlignment="1">
      <alignment horizontal="right" vertical="center"/>
    </xf>
    <xf numFmtId="179" fontId="42" fillId="0" borderId="96" xfId="1" applyNumberFormat="1" applyFont="1" applyFill="1" applyBorder="1" applyAlignment="1">
      <alignment horizontal="right" vertical="center"/>
    </xf>
    <xf numFmtId="179" fontId="42" fillId="0" borderId="19" xfId="1" applyNumberFormat="1" applyFont="1" applyFill="1" applyBorder="1" applyAlignment="1">
      <alignment horizontal="right" vertical="center"/>
    </xf>
    <xf numFmtId="3" fontId="42" fillId="0" borderId="102" xfId="1" applyNumberFormat="1" applyFont="1" applyFill="1" applyBorder="1" applyAlignment="1">
      <alignment horizontal="center" vertical="center"/>
    </xf>
    <xf numFmtId="179" fontId="42" fillId="0" borderId="103" xfId="1" applyNumberFormat="1" applyFont="1" applyFill="1" applyBorder="1" applyAlignment="1">
      <alignment horizontal="right" vertical="center"/>
    </xf>
    <xf numFmtId="179" fontId="42" fillId="0" borderId="104" xfId="1" applyNumberFormat="1" applyFont="1" applyFill="1" applyBorder="1" applyAlignment="1">
      <alignment horizontal="right" vertical="center"/>
    </xf>
    <xf numFmtId="179" fontId="42" fillId="0" borderId="105" xfId="1" applyNumberFormat="1" applyFont="1" applyFill="1" applyBorder="1" applyAlignment="1">
      <alignment horizontal="right" vertical="center"/>
    </xf>
    <xf numFmtId="3" fontId="42" fillId="0" borderId="116" xfId="1" applyNumberFormat="1" applyFont="1" applyFill="1" applyBorder="1" applyAlignment="1">
      <alignment horizontal="center" vertical="center"/>
    </xf>
    <xf numFmtId="179" fontId="42" fillId="0" borderId="117" xfId="1" applyNumberFormat="1" applyFont="1" applyFill="1" applyBorder="1" applyAlignment="1">
      <alignment horizontal="right" vertical="center"/>
    </xf>
    <xf numFmtId="179" fontId="42" fillId="0" borderId="118" xfId="1" applyNumberFormat="1" applyFont="1" applyFill="1" applyBorder="1" applyAlignment="1">
      <alignment horizontal="right" vertical="center"/>
    </xf>
    <xf numFmtId="179" fontId="42" fillId="0" borderId="119" xfId="1" applyNumberFormat="1" applyFont="1" applyFill="1" applyBorder="1" applyAlignment="1">
      <alignment horizontal="right" vertical="center"/>
    </xf>
    <xf numFmtId="179" fontId="37" fillId="0" borderId="0" xfId="1" applyNumberFormat="1" applyFont="1" applyFill="1" applyBorder="1" applyAlignment="1">
      <alignment horizontal="right" vertical="center"/>
    </xf>
    <xf numFmtId="179" fontId="37" fillId="0" borderId="9" xfId="1" applyNumberFormat="1" applyFont="1" applyFill="1" applyBorder="1" applyAlignment="1">
      <alignment horizontal="right" vertical="center"/>
    </xf>
    <xf numFmtId="3" fontId="24" fillId="0" borderId="121" xfId="1" applyNumberFormat="1" applyFont="1" applyBorder="1" applyAlignment="1">
      <alignment horizontal="center" vertical="center"/>
    </xf>
    <xf numFmtId="179" fontId="24" fillId="0" borderId="122" xfId="1" applyNumberFormat="1" applyFont="1" applyBorder="1" applyAlignment="1">
      <alignment horizontal="right" vertical="center"/>
    </xf>
    <xf numFmtId="179" fontId="24" fillId="0" borderId="123" xfId="1" applyNumberFormat="1" applyFont="1" applyBorder="1" applyAlignment="1">
      <alignment horizontal="right" vertical="center"/>
    </xf>
    <xf numFmtId="179" fontId="24" fillId="0" borderId="124" xfId="1" applyNumberFormat="1" applyFont="1" applyBorder="1" applyAlignment="1">
      <alignment horizontal="right" vertical="center"/>
    </xf>
    <xf numFmtId="179" fontId="42" fillId="0" borderId="127" xfId="1" applyNumberFormat="1" applyFont="1" applyFill="1" applyBorder="1" applyAlignment="1">
      <alignment horizontal="right" vertical="center"/>
    </xf>
    <xf numFmtId="178" fontId="11" fillId="0" borderId="2" xfId="0" applyNumberFormat="1" applyFont="1" applyBorder="1" applyAlignment="1">
      <alignment vertical="center" wrapText="1"/>
    </xf>
    <xf numFmtId="178" fontId="11" fillId="0" borderId="35" xfId="0" applyNumberFormat="1" applyFont="1" applyBorder="1" applyAlignment="1">
      <alignment vertical="center" wrapText="1"/>
    </xf>
    <xf numFmtId="178" fontId="11" fillId="0" borderId="84" xfId="0" applyNumberFormat="1" applyFont="1" applyBorder="1" applyAlignment="1">
      <alignment vertical="center" wrapText="1"/>
    </xf>
    <xf numFmtId="178" fontId="11" fillId="0" borderId="11" xfId="0" applyNumberFormat="1" applyFont="1" applyBorder="1" applyAlignment="1">
      <alignment vertical="center" wrapText="1"/>
    </xf>
    <xf numFmtId="178" fontId="11" fillId="0" borderId="10" xfId="0" applyNumberFormat="1" applyFont="1" applyBorder="1" applyAlignment="1">
      <alignment vertical="center" wrapText="1"/>
    </xf>
    <xf numFmtId="178" fontId="11" fillId="0" borderId="4" xfId="0" applyNumberFormat="1" applyFont="1" applyBorder="1" applyAlignment="1">
      <alignment vertical="center" wrapText="1"/>
    </xf>
    <xf numFmtId="178" fontId="11" fillId="0" borderId="44" xfId="0" applyNumberFormat="1" applyFont="1" applyBorder="1" applyAlignment="1">
      <alignment vertical="center" wrapText="1"/>
    </xf>
    <xf numFmtId="178" fontId="11" fillId="0" borderId="1" xfId="0" applyNumberFormat="1" applyFont="1" applyBorder="1" applyAlignment="1">
      <alignment vertical="center" wrapText="1"/>
    </xf>
    <xf numFmtId="178" fontId="35" fillId="0" borderId="16" xfId="0" applyNumberFormat="1" applyFont="1" applyBorder="1" applyAlignment="1">
      <alignment horizontal="right" vertical="center"/>
    </xf>
    <xf numFmtId="176" fontId="11" fillId="0" borderId="2" xfId="0" applyNumberFormat="1" applyFont="1" applyBorder="1">
      <alignment vertical="center"/>
    </xf>
    <xf numFmtId="176" fontId="11" fillId="0" borderId="35" xfId="0" applyNumberFormat="1" applyFont="1" applyBorder="1">
      <alignment vertical="center"/>
    </xf>
    <xf numFmtId="176" fontId="11" fillId="0" borderId="14" xfId="0" applyNumberFormat="1" applyFont="1" applyBorder="1">
      <alignment vertical="center"/>
    </xf>
    <xf numFmtId="176" fontId="11" fillId="0" borderId="83" xfId="0" applyNumberFormat="1" applyFont="1" applyBorder="1">
      <alignment vertical="center"/>
    </xf>
    <xf numFmtId="176" fontId="11" fillId="0" borderId="66" xfId="0" applyNumberFormat="1" applyFont="1" applyBorder="1">
      <alignment vertical="center"/>
    </xf>
    <xf numFmtId="176" fontId="11" fillId="0" borderId="1" xfId="0" applyNumberFormat="1" applyFont="1" applyBorder="1">
      <alignment vertical="center"/>
    </xf>
    <xf numFmtId="176" fontId="11" fillId="0" borderId="32" xfId="0" applyNumberFormat="1" applyFont="1" applyBorder="1">
      <alignment vertical="center"/>
    </xf>
    <xf numFmtId="176" fontId="11" fillId="0" borderId="32" xfId="0" applyNumberFormat="1" applyFont="1" applyBorder="1" applyAlignment="1">
      <alignment horizontal="center" vertical="center"/>
    </xf>
    <xf numFmtId="178" fontId="11" fillId="0" borderId="32" xfId="0" applyNumberFormat="1" applyFont="1" applyBorder="1" applyAlignment="1">
      <alignment vertical="center" wrapText="1"/>
    </xf>
    <xf numFmtId="178" fontId="11" fillId="0" borderId="18" xfId="0" applyNumberFormat="1" applyFont="1" applyBorder="1" applyAlignment="1">
      <alignment vertical="center" wrapText="1"/>
    </xf>
    <xf numFmtId="178" fontId="11" fillId="0" borderId="85" xfId="0" applyNumberFormat="1" applyFont="1" applyBorder="1" applyAlignment="1">
      <alignment vertical="center" wrapText="1"/>
    </xf>
    <xf numFmtId="178" fontId="11" fillId="0" borderId="8" xfId="0" applyNumberFormat="1" applyFont="1" applyBorder="1" applyAlignment="1">
      <alignment vertical="center" wrapText="1"/>
    </xf>
    <xf numFmtId="178" fontId="11" fillId="0" borderId="9" xfId="0" applyNumberFormat="1" applyFont="1" applyBorder="1" applyAlignment="1">
      <alignment vertical="center" wrapText="1"/>
    </xf>
    <xf numFmtId="178" fontId="11" fillId="0" borderId="86" xfId="0" applyNumberFormat="1" applyFont="1" applyBorder="1" applyAlignment="1">
      <alignment vertical="center" wrapText="1"/>
    </xf>
    <xf numFmtId="178" fontId="11" fillId="0" borderId="16" xfId="0" applyNumberFormat="1" applyFont="1" applyBorder="1" applyAlignment="1">
      <alignment vertical="center" wrapText="1"/>
    </xf>
    <xf numFmtId="178" fontId="11" fillId="0" borderId="87" xfId="0" applyNumberFormat="1" applyFont="1" applyBorder="1" applyAlignment="1">
      <alignment vertical="center" wrapText="1"/>
    </xf>
    <xf numFmtId="178" fontId="11" fillId="0" borderId="24" xfId="0" applyNumberFormat="1" applyFont="1" applyBorder="1" applyAlignment="1">
      <alignment vertical="center" wrapText="1"/>
    </xf>
    <xf numFmtId="178" fontId="11" fillId="0" borderId="37" xfId="0" applyNumberFormat="1" applyFont="1" applyBorder="1" applyAlignment="1">
      <alignment vertical="center" wrapText="1"/>
    </xf>
    <xf numFmtId="178" fontId="11" fillId="0" borderId="6" xfId="0" applyNumberFormat="1" applyFont="1" applyBorder="1" applyAlignment="1">
      <alignment vertical="center" wrapText="1"/>
    </xf>
    <xf numFmtId="178" fontId="11" fillId="0" borderId="67" xfId="0" applyNumberFormat="1" applyFont="1" applyBorder="1" applyAlignment="1">
      <alignment vertical="center" wrapText="1"/>
    </xf>
    <xf numFmtId="0" fontId="14" fillId="0" borderId="33" xfId="0" applyFont="1" applyBorder="1">
      <alignment vertical="center"/>
    </xf>
    <xf numFmtId="0" fontId="11" fillId="0" borderId="58" xfId="0" applyFont="1" applyBorder="1">
      <alignment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178" fontId="11" fillId="0" borderId="66" xfId="0" applyNumberFormat="1" applyFont="1" applyBorder="1" applyAlignment="1">
      <alignment vertical="center" wrapText="1"/>
    </xf>
    <xf numFmtId="0" fontId="13" fillId="0" borderId="22" xfId="0" applyFont="1" applyBorder="1" applyAlignment="1">
      <alignment horizontal="center" vertical="center"/>
    </xf>
    <xf numFmtId="3" fontId="13" fillId="0" borderId="57" xfId="1" applyNumberFormat="1" applyFont="1" applyFill="1" applyBorder="1" applyAlignment="1">
      <alignment horizontal="center" vertical="center"/>
    </xf>
    <xf numFmtId="179" fontId="37" fillId="0" borderId="55" xfId="1" applyNumberFormat="1" applyFont="1" applyFill="1" applyBorder="1" applyAlignment="1">
      <alignment horizontal="right" vertical="center"/>
    </xf>
    <xf numFmtId="179" fontId="37" fillId="0" borderId="136" xfId="1" applyNumberFormat="1" applyFont="1" applyFill="1" applyBorder="1" applyAlignment="1">
      <alignment horizontal="right" vertical="center"/>
    </xf>
    <xf numFmtId="0" fontId="11" fillId="0" borderId="135" xfId="0" applyFont="1" applyBorder="1" applyAlignment="1">
      <alignment horizontal="center" vertical="center"/>
    </xf>
    <xf numFmtId="179" fontId="52" fillId="0" borderId="139" xfId="0" applyNumberFormat="1" applyFont="1" applyBorder="1">
      <alignment vertical="center"/>
    </xf>
    <xf numFmtId="0" fontId="11" fillId="0" borderId="140" xfId="0" applyFont="1" applyBorder="1">
      <alignment vertical="center"/>
    </xf>
    <xf numFmtId="0" fontId="53" fillId="0" borderId="0" xfId="0" applyFont="1">
      <alignment vertical="center"/>
    </xf>
    <xf numFmtId="179" fontId="52" fillId="0" borderId="141" xfId="0" applyNumberFormat="1" applyFont="1" applyBorder="1">
      <alignment vertical="center"/>
    </xf>
    <xf numFmtId="179" fontId="52" fillId="0" borderId="142" xfId="0" applyNumberFormat="1" applyFont="1" applyBorder="1">
      <alignment vertical="center"/>
    </xf>
    <xf numFmtId="0" fontId="45" fillId="0" borderId="108" xfId="0" applyFont="1" applyBorder="1" applyAlignment="1">
      <alignment horizontal="center" vertical="center"/>
    </xf>
    <xf numFmtId="0" fontId="45" fillId="0" borderId="109" xfId="0" applyFont="1" applyBorder="1" applyAlignment="1">
      <alignment horizontal="center" vertical="center"/>
    </xf>
    <xf numFmtId="0" fontId="45" fillId="0" borderId="110" xfId="0" applyFont="1" applyBorder="1" applyAlignment="1">
      <alignment horizontal="center" vertical="center"/>
    </xf>
    <xf numFmtId="0" fontId="0" fillId="0" borderId="53" xfId="0" applyBorder="1" applyAlignment="1">
      <alignment horizontal="left" vertical="center" wrapText="1"/>
    </xf>
    <xf numFmtId="0" fontId="0" fillId="0" borderId="70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horizontal="left" vertical="center" wrapText="1"/>
    </xf>
    <xf numFmtId="0" fontId="0" fillId="0" borderId="40" xfId="0" applyBorder="1" applyAlignment="1">
      <alignment horizontal="left" vertical="center"/>
    </xf>
    <xf numFmtId="0" fontId="50" fillId="0" borderId="0" xfId="0" applyFont="1" applyAlignment="1">
      <alignment horizontal="left" vertical="center" wrapText="1"/>
    </xf>
    <xf numFmtId="0" fontId="5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32" xfId="0" applyFont="1" applyBorder="1" applyAlignment="1">
      <alignment horizontal="center" vertical="center"/>
    </xf>
    <xf numFmtId="179" fontId="23" fillId="0" borderId="50" xfId="1" applyNumberFormat="1" applyFont="1" applyBorder="1" applyAlignment="1">
      <alignment horizontal="right" vertical="center"/>
    </xf>
    <xf numFmtId="179" fontId="23" fillId="0" borderId="51" xfId="1" applyNumberFormat="1" applyFont="1" applyBorder="1" applyAlignment="1">
      <alignment horizontal="right" vertical="center"/>
    </xf>
    <xf numFmtId="179" fontId="23" fillId="0" borderId="52" xfId="1" applyNumberFormat="1" applyFont="1" applyBorder="1" applyAlignment="1">
      <alignment horizontal="right" vertical="center"/>
    </xf>
    <xf numFmtId="179" fontId="23" fillId="0" borderId="60" xfId="1" applyNumberFormat="1" applyFont="1" applyBorder="1" applyAlignment="1">
      <alignment horizontal="right" vertical="center"/>
    </xf>
    <xf numFmtId="179" fontId="23" fillId="0" borderId="49" xfId="1" applyNumberFormat="1" applyFont="1" applyBorder="1" applyAlignment="1">
      <alignment horizontal="right" vertical="center"/>
    </xf>
    <xf numFmtId="179" fontId="23" fillId="0" borderId="61" xfId="1" applyNumberFormat="1" applyFont="1" applyBorder="1" applyAlignment="1">
      <alignment horizontal="right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179" fontId="23" fillId="0" borderId="54" xfId="1" applyNumberFormat="1" applyFont="1" applyBorder="1" applyAlignment="1">
      <alignment horizontal="right" vertical="center"/>
    </xf>
    <xf numFmtId="179" fontId="23" fillId="0" borderId="55" xfId="1" applyNumberFormat="1" applyFont="1" applyBorder="1" applyAlignment="1">
      <alignment horizontal="right" vertical="center"/>
    </xf>
    <xf numFmtId="179" fontId="23" fillId="0" borderId="56" xfId="1" applyNumberFormat="1" applyFont="1" applyBorder="1" applyAlignment="1">
      <alignment horizontal="right" vertical="center"/>
    </xf>
    <xf numFmtId="179" fontId="23" fillId="0" borderId="57" xfId="1" applyNumberFormat="1" applyFont="1" applyBorder="1" applyAlignment="1">
      <alignment horizontal="right" vertical="center"/>
    </xf>
    <xf numFmtId="179" fontId="23" fillId="0" borderId="58" xfId="1" applyNumberFormat="1" applyFont="1" applyBorder="1" applyAlignment="1">
      <alignment horizontal="right" vertical="center"/>
    </xf>
    <xf numFmtId="179" fontId="23" fillId="0" borderId="59" xfId="1" applyNumberFormat="1" applyFont="1" applyBorder="1" applyAlignment="1">
      <alignment horizontal="right" vertical="center"/>
    </xf>
    <xf numFmtId="179" fontId="23" fillId="0" borderId="36" xfId="1" applyNumberFormat="1" applyFont="1" applyBorder="1" applyAlignment="1">
      <alignment horizontal="right" vertical="center"/>
    </xf>
    <xf numFmtId="179" fontId="23" fillId="0" borderId="5" xfId="1" applyNumberFormat="1" applyFont="1" applyBorder="1" applyAlignment="1">
      <alignment horizontal="right" vertical="center"/>
    </xf>
    <xf numFmtId="179" fontId="23" fillId="0" borderId="1" xfId="1" applyNumberFormat="1" applyFont="1" applyBorder="1" applyAlignment="1">
      <alignment horizontal="right" vertical="center"/>
    </xf>
    <xf numFmtId="179" fontId="23" fillId="0" borderId="4" xfId="1" applyNumberFormat="1" applyFont="1" applyBorder="1" applyAlignment="1">
      <alignment horizontal="right" vertical="center"/>
    </xf>
    <xf numFmtId="179" fontId="23" fillId="0" borderId="47" xfId="1" applyNumberFormat="1" applyFont="1" applyBorder="1" applyAlignment="1">
      <alignment horizontal="right" vertical="center"/>
    </xf>
    <xf numFmtId="179" fontId="23" fillId="0" borderId="44" xfId="1" applyNumberFormat="1" applyFont="1" applyBorder="1" applyAlignment="1">
      <alignment horizontal="right" vertical="center"/>
    </xf>
    <xf numFmtId="0" fontId="11" fillId="0" borderId="49" xfId="0" applyFont="1" applyBorder="1" applyAlignment="1">
      <alignment horizontal="right" vertical="center"/>
    </xf>
    <xf numFmtId="0" fontId="11" fillId="0" borderId="4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textRotation="255"/>
    </xf>
    <xf numFmtId="0" fontId="11" fillId="0" borderId="15" xfId="0" applyFont="1" applyBorder="1" applyAlignment="1">
      <alignment horizontal="center" vertical="center" textRotation="255"/>
    </xf>
    <xf numFmtId="0" fontId="11" fillId="0" borderId="23" xfId="0" applyFont="1" applyBorder="1" applyAlignment="1">
      <alignment horizontal="center" vertical="center" textRotation="255"/>
    </xf>
    <xf numFmtId="0" fontId="11" fillId="0" borderId="28" xfId="0" applyFont="1" applyBorder="1" applyAlignment="1">
      <alignment horizontal="center" vertical="center" textRotation="255"/>
    </xf>
    <xf numFmtId="0" fontId="11" fillId="0" borderId="6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78" fontId="15" fillId="0" borderId="49" xfId="1" applyNumberFormat="1" applyFont="1" applyBorder="1" applyAlignment="1">
      <alignment horizontal="right" wrapText="1"/>
    </xf>
    <xf numFmtId="0" fontId="23" fillId="0" borderId="12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/>
    </xf>
    <xf numFmtId="38" fontId="15" fillId="0" borderId="49" xfId="1" applyFont="1" applyBorder="1" applyAlignment="1">
      <alignment horizontal="right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0" fontId="11" fillId="0" borderId="70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71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24" fillId="0" borderId="25" xfId="0" applyFont="1" applyBorder="1" applyAlignment="1">
      <alignment vertical="center" wrapText="1"/>
    </xf>
    <xf numFmtId="0" fontId="24" fillId="0" borderId="70" xfId="0" applyFont="1" applyBorder="1" applyAlignment="1">
      <alignment vertical="center" wrapText="1"/>
    </xf>
    <xf numFmtId="0" fontId="24" fillId="0" borderId="27" xfId="0" applyFont="1" applyBorder="1" applyAlignment="1">
      <alignment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24" fillId="0" borderId="72" xfId="0" applyFont="1" applyBorder="1" applyAlignment="1">
      <alignment vertical="center" wrapText="1"/>
    </xf>
    <xf numFmtId="0" fontId="11" fillId="0" borderId="72" xfId="0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 wrapText="1"/>
    </xf>
    <xf numFmtId="0" fontId="24" fillId="0" borderId="58" xfId="0" applyFont="1" applyBorder="1" applyAlignment="1">
      <alignment horizontal="left" vertical="center" wrapText="1"/>
    </xf>
    <xf numFmtId="0" fontId="24" fillId="0" borderId="74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4" fillId="0" borderId="30" xfId="0" applyFont="1" applyBorder="1" applyAlignment="1">
      <alignment vertical="center" wrapText="1"/>
    </xf>
    <xf numFmtId="0" fontId="24" fillId="0" borderId="49" xfId="0" applyFont="1" applyBorder="1" applyAlignment="1">
      <alignment vertical="center" wrapText="1"/>
    </xf>
    <xf numFmtId="0" fontId="24" fillId="0" borderId="29" xfId="0" applyFont="1" applyBorder="1" applyAlignment="1">
      <alignment vertical="center" wrapText="1"/>
    </xf>
    <xf numFmtId="0" fontId="24" fillId="0" borderId="71" xfId="0" applyFont="1" applyBorder="1" applyAlignment="1">
      <alignment vertical="center" wrapText="1"/>
    </xf>
    <xf numFmtId="0" fontId="38" fillId="0" borderId="72" xfId="0" applyFont="1" applyBorder="1" applyAlignment="1">
      <alignment horizontal="left" vertical="center" wrapText="1"/>
    </xf>
    <xf numFmtId="0" fontId="24" fillId="0" borderId="72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49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0" fontId="24" fillId="0" borderId="71" xfId="0" applyFont="1" applyBorder="1" applyAlignment="1">
      <alignment horizontal="left" vertical="center" wrapText="1"/>
    </xf>
    <xf numFmtId="0" fontId="34" fillId="0" borderId="33" xfId="0" applyFont="1" applyBorder="1" applyAlignment="1">
      <alignment horizontal="right" vertical="center"/>
    </xf>
    <xf numFmtId="0" fontId="24" fillId="0" borderId="25" xfId="0" applyFont="1" applyBorder="1" applyAlignment="1">
      <alignment horizontal="left" vertical="center" wrapText="1"/>
    </xf>
    <xf numFmtId="0" fontId="24" fillId="0" borderId="70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 wrapText="1"/>
    </xf>
    <xf numFmtId="176" fontId="37" fillId="0" borderId="66" xfId="0" applyNumberFormat="1" applyFont="1" applyBorder="1" applyAlignment="1">
      <alignment horizontal="right" vertical="center"/>
    </xf>
    <xf numFmtId="176" fontId="37" fillId="0" borderId="37" xfId="0" applyNumberFormat="1" applyFont="1" applyBorder="1" applyAlignment="1">
      <alignment horizontal="right" vertical="center"/>
    </xf>
    <xf numFmtId="0" fontId="14" fillId="0" borderId="1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178" fontId="49" fillId="0" borderId="12" xfId="0" applyNumberFormat="1" applyFont="1" applyBorder="1" applyAlignment="1">
      <alignment horizontal="center" vertical="center"/>
    </xf>
    <xf numFmtId="178" fontId="49" fillId="0" borderId="39" xfId="0" applyNumberFormat="1" applyFont="1" applyBorder="1" applyAlignment="1">
      <alignment horizontal="center" vertical="center"/>
    </xf>
    <xf numFmtId="178" fontId="49" fillId="0" borderId="22" xfId="0" applyNumberFormat="1" applyFont="1" applyBorder="1" applyAlignment="1">
      <alignment horizontal="center" vertical="center"/>
    </xf>
    <xf numFmtId="178" fontId="49" fillId="0" borderId="0" xfId="0" applyNumberFormat="1" applyFont="1" applyAlignment="1">
      <alignment horizontal="center" vertical="center"/>
    </xf>
    <xf numFmtId="178" fontId="49" fillId="0" borderId="62" xfId="0" applyNumberFormat="1" applyFont="1" applyBorder="1" applyAlignment="1">
      <alignment horizontal="center" vertical="center"/>
    </xf>
    <xf numFmtId="178" fontId="49" fillId="0" borderId="3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21" fillId="0" borderId="4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38" fontId="20" fillId="0" borderId="40" xfId="1" applyFont="1" applyBorder="1" applyAlignment="1">
      <alignment horizontal="center" vertical="center"/>
    </xf>
    <xf numFmtId="38" fontId="20" fillId="0" borderId="53" xfId="1" applyFont="1" applyBorder="1" applyAlignment="1">
      <alignment horizontal="center" vertical="center"/>
    </xf>
    <xf numFmtId="38" fontId="20" fillId="0" borderId="70" xfId="1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38" fontId="20" fillId="0" borderId="78" xfId="1" applyFont="1" applyBorder="1" applyAlignment="1">
      <alignment horizontal="center" vertical="center"/>
    </xf>
    <xf numFmtId="38" fontId="20" fillId="0" borderId="76" xfId="1" applyFont="1" applyBorder="1" applyAlignment="1">
      <alignment horizontal="center" vertical="center"/>
    </xf>
    <xf numFmtId="38" fontId="20" fillId="0" borderId="79" xfId="1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6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38" fontId="20" fillId="0" borderId="48" xfId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0" fillId="0" borderId="53" xfId="0" applyFont="1" applyBorder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0" fillId="0" borderId="15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textRotation="255"/>
    </xf>
    <xf numFmtId="0" fontId="13" fillId="0" borderId="23" xfId="0" applyFont="1" applyBorder="1" applyAlignment="1">
      <alignment horizontal="center" vertical="center" textRotation="255"/>
    </xf>
    <xf numFmtId="0" fontId="13" fillId="0" borderId="115" xfId="0" applyFont="1" applyBorder="1" applyAlignment="1">
      <alignment horizontal="center" vertical="center" textRotation="255"/>
    </xf>
    <xf numFmtId="0" fontId="13" fillId="0" borderId="15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179" fontId="24" fillId="0" borderId="15" xfId="1" applyNumberFormat="1" applyFont="1" applyBorder="1" applyAlignment="1">
      <alignment horizontal="right" vertical="center"/>
    </xf>
    <xf numFmtId="179" fontId="24" fillId="0" borderId="23" xfId="1" applyNumberFormat="1" applyFont="1" applyBorder="1" applyAlignment="1">
      <alignment horizontal="right" vertical="center"/>
    </xf>
    <xf numFmtId="0" fontId="13" fillId="0" borderId="23" xfId="0" applyFont="1" applyBorder="1" applyAlignment="1">
      <alignment horizontal="center" vertical="center" wrapText="1"/>
    </xf>
    <xf numFmtId="179" fontId="24" fillId="0" borderId="92" xfId="1" applyNumberFormat="1" applyFont="1" applyBorder="1" applyAlignment="1">
      <alignment horizontal="right" vertical="center"/>
    </xf>
    <xf numFmtId="0" fontId="13" fillId="0" borderId="9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179" fontId="24" fillId="0" borderId="28" xfId="1" applyNumberFormat="1" applyFont="1" applyBorder="1" applyAlignment="1">
      <alignment horizontal="right" vertical="center"/>
    </xf>
    <xf numFmtId="0" fontId="36" fillId="0" borderId="15" xfId="0" applyFont="1" applyBorder="1" applyAlignment="1">
      <alignment horizontal="center" vertical="center" wrapText="1"/>
    </xf>
    <xf numFmtId="0" fontId="36" fillId="0" borderId="115" xfId="0" applyFont="1" applyBorder="1" applyAlignment="1">
      <alignment horizontal="center" vertical="center" wrapText="1"/>
    </xf>
    <xf numFmtId="179" fontId="42" fillId="0" borderId="15" xfId="1" applyNumberFormat="1" applyFont="1" applyFill="1" applyBorder="1" applyAlignment="1">
      <alignment horizontal="right" vertical="center"/>
    </xf>
    <xf numFmtId="179" fontId="42" fillId="0" borderId="115" xfId="1" applyNumberFormat="1" applyFont="1" applyFill="1" applyBorder="1" applyAlignment="1">
      <alignment horizontal="right" vertical="center"/>
    </xf>
    <xf numFmtId="179" fontId="42" fillId="0" borderId="100" xfId="1" applyNumberFormat="1" applyFont="1" applyFill="1" applyBorder="1" applyAlignment="1">
      <alignment horizontal="right" vertical="center"/>
    </xf>
    <xf numFmtId="179" fontId="42" fillId="0" borderId="128" xfId="1" applyNumberFormat="1" applyFont="1" applyFill="1" applyBorder="1" applyAlignment="1">
      <alignment horizontal="right" vertical="center"/>
    </xf>
    <xf numFmtId="0" fontId="36" fillId="0" borderId="106" xfId="0" applyFont="1" applyBorder="1" applyAlignment="1">
      <alignment horizontal="center" vertical="center" wrapText="1"/>
    </xf>
    <xf numFmtId="179" fontId="37" fillId="0" borderId="24" xfId="1" applyNumberFormat="1" applyFont="1" applyFill="1" applyBorder="1" applyAlignment="1">
      <alignment horizontal="right" vertical="center"/>
    </xf>
    <xf numFmtId="179" fontId="37" fillId="0" borderId="23" xfId="1" applyNumberFormat="1" applyFont="1" applyFill="1" applyBorder="1" applyAlignment="1">
      <alignment horizontal="right" vertical="center"/>
    </xf>
    <xf numFmtId="179" fontId="24" fillId="0" borderId="120" xfId="1" applyNumberFormat="1" applyFont="1" applyBorder="1" applyAlignment="1">
      <alignment horizontal="right" vertical="center"/>
    </xf>
    <xf numFmtId="0" fontId="13" fillId="0" borderId="9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54" fillId="0" borderId="137" xfId="0" applyFont="1" applyBorder="1" applyAlignment="1">
      <alignment horizontal="center" vertical="center"/>
    </xf>
    <xf numFmtId="0" fontId="54" fillId="0" borderId="13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13" fillId="0" borderId="120" xfId="0" applyFont="1" applyBorder="1" applyAlignment="1">
      <alignment horizontal="center" vertical="center" textRotation="255"/>
    </xf>
    <xf numFmtId="0" fontId="13" fillId="0" borderId="22" xfId="0" applyFont="1" applyBorder="1" applyAlignment="1">
      <alignment horizontal="center" vertical="center" textRotation="255"/>
    </xf>
    <xf numFmtId="0" fontId="13" fillId="0" borderId="125" xfId="0" applyFont="1" applyBorder="1" applyAlignment="1">
      <alignment horizontal="center" vertical="center" textRotation="255"/>
    </xf>
    <xf numFmtId="0" fontId="13" fillId="0" borderId="120" xfId="0" applyFont="1" applyBorder="1" applyAlignment="1">
      <alignment horizontal="center" vertical="center" wrapText="1"/>
    </xf>
    <xf numFmtId="0" fontId="36" fillId="0" borderId="101" xfId="0" applyFont="1" applyBorder="1" applyAlignment="1">
      <alignment horizontal="center" vertical="center" wrapText="1"/>
    </xf>
    <xf numFmtId="0" fontId="36" fillId="0" borderId="126" xfId="0" applyFont="1" applyBorder="1" applyAlignment="1">
      <alignment horizontal="center" vertical="center" wrapText="1"/>
    </xf>
    <xf numFmtId="0" fontId="36" fillId="0" borderId="112" xfId="0" applyFont="1" applyBorder="1" applyAlignment="1">
      <alignment horizontal="center" vertical="center" wrapText="1"/>
    </xf>
    <xf numFmtId="0" fontId="48" fillId="2" borderId="129" xfId="0" applyFont="1" applyFill="1" applyBorder="1" applyAlignment="1">
      <alignment horizontal="center" vertical="center" wrapText="1"/>
    </xf>
    <xf numFmtId="0" fontId="48" fillId="2" borderId="130" xfId="0" applyFont="1" applyFill="1" applyBorder="1" applyAlignment="1">
      <alignment horizontal="center" vertical="center" wrapText="1"/>
    </xf>
    <xf numFmtId="0" fontId="48" fillId="2" borderId="131" xfId="0" applyFont="1" applyFill="1" applyBorder="1" applyAlignment="1">
      <alignment horizontal="center" vertical="center" wrapText="1"/>
    </xf>
    <xf numFmtId="0" fontId="48" fillId="2" borderId="132" xfId="0" applyFont="1" applyFill="1" applyBorder="1" applyAlignment="1">
      <alignment horizontal="center" vertical="center" wrapText="1"/>
    </xf>
    <xf numFmtId="0" fontId="48" fillId="2" borderId="133" xfId="0" applyFont="1" applyFill="1" applyBorder="1" applyAlignment="1">
      <alignment horizontal="center" vertical="center" wrapText="1"/>
    </xf>
    <xf numFmtId="0" fontId="48" fillId="2" borderId="134" xfId="0" applyFont="1" applyFill="1" applyBorder="1" applyAlignment="1">
      <alignment horizontal="center" vertical="center" wrapText="1"/>
    </xf>
    <xf numFmtId="179" fontId="37" fillId="2" borderId="24" xfId="1" applyNumberFormat="1" applyFont="1" applyFill="1" applyBorder="1" applyAlignment="1">
      <alignment horizontal="right" vertical="center"/>
    </xf>
    <xf numFmtId="179" fontId="37" fillId="2" borderId="28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23" fillId="0" borderId="49" xfId="0" applyFont="1" applyBorder="1" applyAlignment="1">
      <alignment horizontal="center"/>
    </xf>
    <xf numFmtId="38" fontId="11" fillId="0" borderId="12" xfId="1" applyFont="1" applyBorder="1" applyAlignment="1">
      <alignment horizontal="center" vertical="center"/>
    </xf>
    <xf numFmtId="38" fontId="11" fillId="0" borderId="39" xfId="1" applyFont="1" applyBorder="1" applyAlignment="1">
      <alignment horizontal="center" vertical="center"/>
    </xf>
    <xf numFmtId="38" fontId="11" fillId="0" borderId="18" xfId="1" applyFont="1" applyBorder="1" applyAlignment="1">
      <alignment horizontal="center" vertical="center"/>
    </xf>
    <xf numFmtId="38" fontId="11" fillId="0" borderId="22" xfId="1" applyFont="1" applyBorder="1" applyAlignment="1">
      <alignment horizontal="center" vertical="center"/>
    </xf>
    <xf numFmtId="38" fontId="11" fillId="0" borderId="0" xfId="1" applyFont="1" applyBorder="1" applyAlignment="1">
      <alignment horizontal="center" vertical="center"/>
    </xf>
    <xf numFmtId="38" fontId="11" fillId="0" borderId="24" xfId="1" applyFont="1" applyBorder="1" applyAlignment="1">
      <alignment horizontal="center" vertical="center"/>
    </xf>
    <xf numFmtId="38" fontId="11" fillId="0" borderId="62" xfId="1" applyFont="1" applyBorder="1" applyAlignment="1">
      <alignment horizontal="center" vertical="center"/>
    </xf>
    <xf numFmtId="38" fontId="11" fillId="0" borderId="33" xfId="1" applyFont="1" applyBorder="1" applyAlignment="1">
      <alignment horizontal="center" vertical="center"/>
    </xf>
    <xf numFmtId="38" fontId="11" fillId="0" borderId="21" xfId="1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10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FFFEB"/>
      <color rgb="FF0000FF"/>
      <color rgb="FFEBFFEB"/>
      <color rgb="FF0066FF"/>
      <color rgb="FFFF3300"/>
      <color rgb="FFFFF1E7"/>
      <color rgb="FFDDEEFF"/>
      <color rgb="FFDDE5FF"/>
      <color rgb="FFE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133350</xdr:colOff>
      <xdr:row>32</xdr:row>
      <xdr:rowOff>38100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="" xmlns:a16="http://schemas.microsoft.com/office/drawing/2014/main" id="{91F39904-DE32-4116-AEC4-F55F2438F7A2}"/>
            </a:ext>
          </a:extLst>
        </xdr:cNvPr>
        <xdr:cNvSpPr txBox="1"/>
      </xdr:nvSpPr>
      <xdr:spPr>
        <a:xfrm>
          <a:off x="762000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27</xdr:row>
      <xdr:rowOff>28575</xdr:rowOff>
    </xdr:from>
    <xdr:to>
      <xdr:col>16</xdr:col>
      <xdr:colOff>38100</xdr:colOff>
      <xdr:row>43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AFA7CB45-84BD-40C5-B4B4-1D5761AA738E}"/>
            </a:ext>
          </a:extLst>
        </xdr:cNvPr>
        <xdr:cNvSpPr/>
      </xdr:nvSpPr>
      <xdr:spPr>
        <a:xfrm>
          <a:off x="1238250" y="5362575"/>
          <a:ext cx="4229100" cy="2752725"/>
        </a:xfrm>
        <a:prstGeom prst="rect">
          <a:avLst/>
        </a:prstGeom>
        <a:solidFill>
          <a:srgbClr val="00B0F0">
            <a:alpha val="30000"/>
          </a:srgb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　　　</a:t>
          </a:r>
        </a:p>
      </xdr:txBody>
    </xdr:sp>
    <xdr:clientData/>
  </xdr:twoCellAnchor>
  <xdr:oneCellAnchor>
    <xdr:from>
      <xdr:col>7</xdr:col>
      <xdr:colOff>209550</xdr:colOff>
      <xdr:row>33</xdr:row>
      <xdr:rowOff>57150</xdr:rowOff>
    </xdr:from>
    <xdr:ext cx="1261884" cy="759310"/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1799987B-05A2-4110-B7A9-5E10BA97800E}"/>
            </a:ext>
          </a:extLst>
        </xdr:cNvPr>
        <xdr:cNvSpPr txBox="1"/>
      </xdr:nvSpPr>
      <xdr:spPr>
        <a:xfrm>
          <a:off x="2552700" y="6419850"/>
          <a:ext cx="1261884" cy="75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/>
            <a:t>領収書</a:t>
          </a:r>
          <a:endParaRPr kumimoji="1" lang="en-US" altLang="ja-JP" sz="2800"/>
        </a:p>
        <a:p>
          <a:pPr algn="ctr"/>
          <a:r>
            <a:rPr kumimoji="1" lang="ja-JP" altLang="en-US" sz="1200"/>
            <a:t>発行者は講師</a:t>
          </a:r>
        </a:p>
      </xdr:txBody>
    </xdr:sp>
    <xdr:clientData/>
  </xdr:oneCellAnchor>
  <xdr:twoCellAnchor>
    <xdr:from>
      <xdr:col>23</xdr:col>
      <xdr:colOff>295275</xdr:colOff>
      <xdr:row>27</xdr:row>
      <xdr:rowOff>0</xdr:rowOff>
    </xdr:from>
    <xdr:to>
      <xdr:col>36</xdr:col>
      <xdr:colOff>66675</xdr:colOff>
      <xdr:row>43</xdr:row>
      <xdr:rowOff>9525</xdr:rowOff>
    </xdr:to>
    <xdr:sp macro="" textlink="">
      <xdr:nvSpPr>
        <xdr:cNvPr id="4" name="正方形/長方形 3">
          <a:extLst>
            <a:ext uri="{FF2B5EF4-FFF2-40B4-BE49-F238E27FC236}">
              <a16:creationId xmlns="" xmlns:a16="http://schemas.microsoft.com/office/drawing/2014/main" id="{8A29F395-7003-4308-BFEA-39D00E81A4D3}"/>
            </a:ext>
          </a:extLst>
        </xdr:cNvPr>
        <xdr:cNvSpPr/>
      </xdr:nvSpPr>
      <xdr:spPr>
        <a:xfrm>
          <a:off x="8067675" y="5334000"/>
          <a:ext cx="4229100" cy="2752725"/>
        </a:xfrm>
        <a:prstGeom prst="rect">
          <a:avLst/>
        </a:prstGeom>
        <a:solidFill>
          <a:srgbClr val="00B0F0">
            <a:alpha val="30000"/>
          </a:srgb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　　　</a:t>
          </a:r>
        </a:p>
      </xdr:txBody>
    </xdr:sp>
    <xdr:clientData/>
  </xdr:twoCellAnchor>
  <xdr:twoCellAnchor>
    <xdr:from>
      <xdr:col>43</xdr:col>
      <xdr:colOff>266700</xdr:colOff>
      <xdr:row>27</xdr:row>
      <xdr:rowOff>9525</xdr:rowOff>
    </xdr:from>
    <xdr:to>
      <xdr:col>56</xdr:col>
      <xdr:colOff>38100</xdr:colOff>
      <xdr:row>43</xdr:row>
      <xdr:rowOff>19050</xdr:rowOff>
    </xdr:to>
    <xdr:sp macro="" textlink="">
      <xdr:nvSpPr>
        <xdr:cNvPr id="5" name="正方形/長方形 4">
          <a:extLst>
            <a:ext uri="{FF2B5EF4-FFF2-40B4-BE49-F238E27FC236}">
              <a16:creationId xmlns="" xmlns:a16="http://schemas.microsoft.com/office/drawing/2014/main" id="{E4F4AF16-DB6A-45D5-A7D5-6ABEF8A31BC0}"/>
            </a:ext>
          </a:extLst>
        </xdr:cNvPr>
        <xdr:cNvSpPr/>
      </xdr:nvSpPr>
      <xdr:spPr>
        <a:xfrm>
          <a:off x="14830425" y="5343525"/>
          <a:ext cx="4229100" cy="2752725"/>
        </a:xfrm>
        <a:prstGeom prst="rect">
          <a:avLst/>
        </a:prstGeom>
        <a:solidFill>
          <a:srgbClr val="00B0F0">
            <a:alpha val="30000"/>
          </a:srgbClr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　　　</a:t>
          </a:r>
        </a:p>
      </xdr:txBody>
    </xdr:sp>
    <xdr:clientData/>
  </xdr:twoCellAnchor>
  <xdr:oneCellAnchor>
    <xdr:from>
      <xdr:col>27</xdr:col>
      <xdr:colOff>314325</xdr:colOff>
      <xdr:row>33</xdr:row>
      <xdr:rowOff>28575</xdr:rowOff>
    </xdr:from>
    <xdr:ext cx="1261884" cy="759310"/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6B2384AA-C3D5-4940-8E2B-AFFC868C6577}"/>
            </a:ext>
          </a:extLst>
        </xdr:cNvPr>
        <xdr:cNvSpPr txBox="1"/>
      </xdr:nvSpPr>
      <xdr:spPr>
        <a:xfrm>
          <a:off x="9458325" y="6391275"/>
          <a:ext cx="1261884" cy="75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/>
            <a:t>領収書</a:t>
          </a:r>
          <a:endParaRPr kumimoji="1" lang="en-US" altLang="ja-JP" sz="2800"/>
        </a:p>
        <a:p>
          <a:pPr algn="ctr"/>
          <a:r>
            <a:rPr kumimoji="1" lang="ja-JP" altLang="en-US" sz="1200"/>
            <a:t>発行者は講師</a:t>
          </a:r>
        </a:p>
      </xdr:txBody>
    </xdr:sp>
    <xdr:clientData/>
  </xdr:oneCellAnchor>
  <xdr:oneCellAnchor>
    <xdr:from>
      <xdr:col>47</xdr:col>
      <xdr:colOff>333375</xdr:colOff>
      <xdr:row>33</xdr:row>
      <xdr:rowOff>47625</xdr:rowOff>
    </xdr:from>
    <xdr:ext cx="1261884" cy="759310"/>
    <xdr:sp macro="" textlink="">
      <xdr:nvSpPr>
        <xdr:cNvPr id="7" name="テキスト ボックス 6">
          <a:extLst>
            <a:ext uri="{FF2B5EF4-FFF2-40B4-BE49-F238E27FC236}">
              <a16:creationId xmlns="" xmlns:a16="http://schemas.microsoft.com/office/drawing/2014/main" id="{EC72CF1D-DDE5-4068-8D6F-2E8D47F08862}"/>
            </a:ext>
          </a:extLst>
        </xdr:cNvPr>
        <xdr:cNvSpPr txBox="1"/>
      </xdr:nvSpPr>
      <xdr:spPr>
        <a:xfrm>
          <a:off x="16268700" y="6410325"/>
          <a:ext cx="1261884" cy="75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/>
            <a:t>領収書</a:t>
          </a:r>
          <a:endParaRPr kumimoji="1" lang="en-US" altLang="ja-JP" sz="2800"/>
        </a:p>
        <a:p>
          <a:pPr algn="ctr"/>
          <a:r>
            <a:rPr kumimoji="1" lang="ja-JP" altLang="en-US" sz="1200"/>
            <a:t>発行者は講師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25</xdr:row>
      <xdr:rowOff>9525</xdr:rowOff>
    </xdr:from>
    <xdr:to>
      <xdr:col>5</xdr:col>
      <xdr:colOff>485775</xdr:colOff>
      <xdr:row>27</xdr:row>
      <xdr:rowOff>219075</xdr:rowOff>
    </xdr:to>
    <xdr:cxnSp macro="">
      <xdr:nvCxnSpPr>
        <xdr:cNvPr id="3" name="直線矢印コネクタ 2">
          <a:extLst>
            <a:ext uri="{FF2B5EF4-FFF2-40B4-BE49-F238E27FC236}">
              <a16:creationId xmlns="" xmlns:a16="http://schemas.microsoft.com/office/drawing/2014/main" id="{FB6112D3-604C-47CC-BCA5-08B940AE63AA}"/>
            </a:ext>
          </a:extLst>
        </xdr:cNvPr>
        <xdr:cNvCxnSpPr/>
      </xdr:nvCxnSpPr>
      <xdr:spPr>
        <a:xfrm flipV="1">
          <a:off x="4086225" y="7172325"/>
          <a:ext cx="447675" cy="752475"/>
        </a:xfrm>
        <a:prstGeom prst="straightConnector1">
          <a:avLst/>
        </a:prstGeom>
        <a:ln w="47625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</sheetPr>
  <dimension ref="B1:J20"/>
  <sheetViews>
    <sheetView tabSelected="1" zoomScaleNormal="100" workbookViewId="0">
      <selection activeCell="B2" sqref="B2:J2"/>
    </sheetView>
  </sheetViews>
  <sheetFormatPr defaultRowHeight="13.5" x14ac:dyDescent="0.15"/>
  <cols>
    <col min="1" max="1" width="2.5" customWidth="1"/>
    <col min="2" max="2" width="3.75" customWidth="1"/>
    <col min="3" max="3" width="12.5" customWidth="1"/>
    <col min="4" max="9" width="10.625" customWidth="1"/>
    <col min="10" max="10" width="3.75" customWidth="1"/>
  </cols>
  <sheetData>
    <row r="1" spans="2:10" ht="14.25" thickBot="1" x14ac:dyDescent="0.2"/>
    <row r="2" spans="2:10" ht="41.25" customHeight="1" thickBot="1" x14ac:dyDescent="0.2">
      <c r="B2" s="202" t="s">
        <v>153</v>
      </c>
      <c r="C2" s="203"/>
      <c r="D2" s="203"/>
      <c r="E2" s="203"/>
      <c r="F2" s="203"/>
      <c r="G2" s="203"/>
      <c r="H2" s="203"/>
      <c r="I2" s="203"/>
      <c r="J2" s="204"/>
    </row>
    <row r="6" spans="2:10" ht="18.75" customHeight="1" x14ac:dyDescent="0.15">
      <c r="B6" s="101"/>
      <c r="C6" s="110" t="s">
        <v>156</v>
      </c>
      <c r="D6" s="208" t="s">
        <v>157</v>
      </c>
      <c r="E6" s="208"/>
      <c r="F6" s="208"/>
      <c r="G6" s="208"/>
      <c r="H6" s="208"/>
      <c r="I6" s="208"/>
      <c r="J6" s="208"/>
    </row>
    <row r="7" spans="2:10" ht="45" customHeight="1" x14ac:dyDescent="0.15">
      <c r="B7" s="101">
        <v>1</v>
      </c>
      <c r="C7" s="111" t="s">
        <v>176</v>
      </c>
      <c r="D7" s="205" t="s">
        <v>179</v>
      </c>
      <c r="E7" s="206"/>
      <c r="F7" s="206"/>
      <c r="G7" s="206"/>
      <c r="H7" s="206"/>
      <c r="I7" s="206"/>
      <c r="J7" s="207"/>
    </row>
    <row r="8" spans="2:10" ht="97.5" customHeight="1" x14ac:dyDescent="0.15">
      <c r="B8" s="101">
        <v>2</v>
      </c>
      <c r="C8" s="101" t="s">
        <v>158</v>
      </c>
      <c r="D8" s="209" t="s">
        <v>193</v>
      </c>
      <c r="E8" s="210"/>
      <c r="F8" s="210"/>
      <c r="G8" s="210"/>
      <c r="H8" s="210"/>
      <c r="I8" s="210"/>
      <c r="J8" s="210"/>
    </row>
    <row r="9" spans="2:10" ht="165" customHeight="1" x14ac:dyDescent="0.15">
      <c r="B9" s="101">
        <v>3</v>
      </c>
      <c r="C9" s="131" t="s">
        <v>160</v>
      </c>
      <c r="D9" s="209" t="s">
        <v>180</v>
      </c>
      <c r="E9" s="210"/>
      <c r="F9" s="210"/>
      <c r="G9" s="210"/>
      <c r="H9" s="210"/>
      <c r="I9" s="210"/>
      <c r="J9" s="210"/>
    </row>
    <row r="10" spans="2:10" ht="97.5" customHeight="1" x14ac:dyDescent="0.15">
      <c r="B10" s="101">
        <v>4</v>
      </c>
      <c r="C10" s="108" t="s">
        <v>161</v>
      </c>
      <c r="D10" s="209" t="s">
        <v>181</v>
      </c>
      <c r="E10" s="210"/>
      <c r="F10" s="210"/>
      <c r="G10" s="210"/>
      <c r="H10" s="210"/>
      <c r="I10" s="210"/>
      <c r="J10" s="210"/>
    </row>
    <row r="11" spans="2:10" ht="82.5" customHeight="1" x14ac:dyDescent="0.15">
      <c r="B11" s="101">
        <v>5</v>
      </c>
      <c r="C11" s="109" t="s">
        <v>201</v>
      </c>
      <c r="D11" s="209" t="s">
        <v>182</v>
      </c>
      <c r="E11" s="210"/>
      <c r="F11" s="210"/>
      <c r="G11" s="210"/>
      <c r="H11" s="210"/>
      <c r="I11" s="210"/>
      <c r="J11" s="210"/>
    </row>
    <row r="12" spans="2:10" ht="52.5" customHeight="1" x14ac:dyDescent="0.15">
      <c r="B12" s="101">
        <v>6</v>
      </c>
      <c r="C12" s="108" t="s">
        <v>198</v>
      </c>
      <c r="D12" s="209" t="s">
        <v>183</v>
      </c>
      <c r="E12" s="210"/>
      <c r="F12" s="210"/>
      <c r="G12" s="210"/>
      <c r="H12" s="210"/>
      <c r="I12" s="210"/>
      <c r="J12" s="210"/>
    </row>
    <row r="13" spans="2:10" ht="52.5" customHeight="1" x14ac:dyDescent="0.15">
      <c r="B13" s="101">
        <v>7</v>
      </c>
      <c r="C13" s="108" t="s">
        <v>172</v>
      </c>
      <c r="D13" s="210" t="s">
        <v>197</v>
      </c>
      <c r="E13" s="210"/>
      <c r="F13" s="210"/>
      <c r="G13" s="210"/>
      <c r="H13" s="210"/>
      <c r="I13" s="210"/>
      <c r="J13" s="210"/>
    </row>
    <row r="15" spans="2:10" ht="22.5" customHeight="1" x14ac:dyDescent="0.15">
      <c r="C15" s="213" t="s">
        <v>200</v>
      </c>
      <c r="D15" s="214"/>
    </row>
    <row r="16" spans="2:10" s="190" customFormat="1" ht="10.5" customHeight="1" x14ac:dyDescent="0.15">
      <c r="B16" s="211" t="s">
        <v>199</v>
      </c>
      <c r="C16" s="212"/>
      <c r="D16" s="212"/>
      <c r="E16" s="212"/>
      <c r="F16" s="212"/>
      <c r="G16" s="212"/>
      <c r="H16" s="212"/>
      <c r="I16" s="212"/>
      <c r="J16" s="212"/>
    </row>
    <row r="17" spans="2:10" s="190" customFormat="1" ht="10.5" customHeight="1" x14ac:dyDescent="0.15">
      <c r="B17" s="212"/>
      <c r="C17" s="212"/>
      <c r="D17" s="212"/>
      <c r="E17" s="212"/>
      <c r="F17" s="212"/>
      <c r="G17" s="212"/>
      <c r="H17" s="212"/>
      <c r="I17" s="212"/>
      <c r="J17" s="212"/>
    </row>
    <row r="18" spans="2:10" s="190" customFormat="1" ht="10.5" customHeight="1" x14ac:dyDescent="0.15">
      <c r="B18" s="212"/>
      <c r="C18" s="212"/>
      <c r="D18" s="212"/>
      <c r="E18" s="212"/>
      <c r="F18" s="212"/>
      <c r="G18" s="212"/>
      <c r="H18" s="212"/>
      <c r="I18" s="212"/>
      <c r="J18" s="212"/>
    </row>
    <row r="19" spans="2:10" s="190" customFormat="1" ht="10.5" customHeight="1" x14ac:dyDescent="0.15">
      <c r="B19" s="212"/>
      <c r="C19" s="212"/>
      <c r="D19" s="212"/>
      <c r="E19" s="212"/>
      <c r="F19" s="212"/>
      <c r="G19" s="212"/>
      <c r="H19" s="212"/>
      <c r="I19" s="212"/>
      <c r="J19" s="212"/>
    </row>
    <row r="20" spans="2:10" ht="10.5" customHeight="1" x14ac:dyDescent="0.15">
      <c r="B20" s="212"/>
      <c r="C20" s="212"/>
      <c r="D20" s="212"/>
      <c r="E20" s="212"/>
      <c r="F20" s="212"/>
      <c r="G20" s="212"/>
      <c r="H20" s="212"/>
      <c r="I20" s="212"/>
      <c r="J20" s="212"/>
    </row>
  </sheetData>
  <mergeCells count="11">
    <mergeCell ref="B16:J20"/>
    <mergeCell ref="D13:J13"/>
    <mergeCell ref="D8:J8"/>
    <mergeCell ref="D9:J9"/>
    <mergeCell ref="D10:J10"/>
    <mergeCell ref="C15:D15"/>
    <mergeCell ref="B2:J2"/>
    <mergeCell ref="D7:J7"/>
    <mergeCell ref="D6:J6"/>
    <mergeCell ref="D11:J11"/>
    <mergeCell ref="D12:J12"/>
  </mergeCells>
  <phoneticPr fontId="4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B1:R52"/>
  <sheetViews>
    <sheetView topLeftCell="A7" workbookViewId="0">
      <selection activeCell="J17" sqref="J17"/>
    </sheetView>
  </sheetViews>
  <sheetFormatPr defaultRowHeight="13.5" x14ac:dyDescent="0.15"/>
  <cols>
    <col min="1" max="1" width="2.5" style="1" customWidth="1"/>
    <col min="2" max="20" width="4.5" style="1" customWidth="1"/>
    <col min="21" max="16384" width="9" style="1"/>
  </cols>
  <sheetData>
    <row r="1" spans="2:18" ht="13.5" customHeight="1" x14ac:dyDescent="0.15"/>
    <row r="2" spans="2:18" ht="13.5" customHeight="1" x14ac:dyDescent="0.15"/>
    <row r="3" spans="2:18" ht="13.5" customHeight="1" x14ac:dyDescent="0.15"/>
    <row r="4" spans="2:18" ht="13.5" customHeight="1" x14ac:dyDescent="0.15"/>
    <row r="5" spans="2:18" ht="13.5" customHeight="1" x14ac:dyDescent="0.15">
      <c r="B5" s="279" t="s">
        <v>205</v>
      </c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</row>
    <row r="6" spans="2:18" ht="13.5" customHeight="1" x14ac:dyDescent="0.15"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</row>
    <row r="7" spans="2:18" ht="13.5" customHeight="1" x14ac:dyDescent="0.15"/>
    <row r="8" spans="2:18" ht="13.5" customHeight="1" x14ac:dyDescent="0.15">
      <c r="B8" s="239" t="s">
        <v>166</v>
      </c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</row>
    <row r="9" spans="2:18" ht="13.5" customHeight="1" x14ac:dyDescent="0.15"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</row>
    <row r="10" spans="2:18" ht="13.5" customHeight="1" x14ac:dyDescent="0.15"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</row>
    <row r="11" spans="2:18" ht="13.5" customHeight="1" x14ac:dyDescent="0.15">
      <c r="B11" s="370" t="s">
        <v>91</v>
      </c>
      <c r="C11" s="370"/>
      <c r="D11" s="370"/>
      <c r="E11" s="370"/>
      <c r="F11" s="370"/>
      <c r="G11" s="370"/>
      <c r="H11" s="370"/>
      <c r="I11" s="370"/>
      <c r="J11" s="370"/>
      <c r="K11" s="370"/>
      <c r="L11" s="370"/>
      <c r="M11" s="370"/>
      <c r="N11" s="370"/>
      <c r="O11" s="370"/>
      <c r="P11" s="370"/>
      <c r="Q11" s="370"/>
      <c r="R11" s="370"/>
    </row>
    <row r="12" spans="2:18" ht="13.5" customHeight="1" x14ac:dyDescent="0.15"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</row>
    <row r="13" spans="2:18" ht="13.5" customHeight="1" x14ac:dyDescent="0.15"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  <c r="P13" s="370"/>
      <c r="Q13" s="370"/>
      <c r="R13" s="370"/>
    </row>
    <row r="14" spans="2:18" ht="13.5" customHeight="1" x14ac:dyDescent="0.15">
      <c r="B14" s="370"/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  <c r="P14" s="370"/>
      <c r="Q14" s="370"/>
      <c r="R14" s="370"/>
    </row>
    <row r="15" spans="2:18" ht="13.5" customHeight="1" x14ac:dyDescent="0.15"/>
    <row r="16" spans="2:18" ht="13.5" customHeight="1" x14ac:dyDescent="0.15"/>
    <row r="17" spans="2:18" ht="13.5" customHeight="1" x14ac:dyDescent="0.15"/>
    <row r="18" spans="2:18" ht="13.5" customHeight="1" x14ac:dyDescent="0.15"/>
    <row r="19" spans="2:18" ht="13.5" customHeight="1" x14ac:dyDescent="0.15"/>
    <row r="20" spans="2:18" ht="13.5" customHeight="1" x14ac:dyDescent="0.15"/>
    <row r="21" spans="2:18" ht="13.5" customHeight="1" x14ac:dyDescent="0.15"/>
    <row r="22" spans="2:18" ht="13.5" customHeight="1" x14ac:dyDescent="0.15"/>
    <row r="23" spans="2:18" ht="13.5" customHeight="1" x14ac:dyDescent="0.15">
      <c r="B23" s="215"/>
      <c r="C23" s="215"/>
      <c r="D23" s="215" t="s">
        <v>92</v>
      </c>
      <c r="E23" s="215"/>
      <c r="F23" s="215"/>
      <c r="G23" s="215" t="s">
        <v>167</v>
      </c>
      <c r="H23" s="215"/>
      <c r="I23" s="215"/>
      <c r="J23" s="215" t="s">
        <v>149</v>
      </c>
      <c r="K23" s="215"/>
      <c r="L23" s="215"/>
      <c r="M23" s="215" t="s">
        <v>151</v>
      </c>
      <c r="N23" s="215"/>
      <c r="O23" s="215"/>
      <c r="P23" s="215"/>
      <c r="Q23" s="215"/>
      <c r="R23" s="215"/>
    </row>
    <row r="24" spans="2:18" ht="13.5" customHeight="1" x14ac:dyDescent="0.15"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</row>
    <row r="25" spans="2:18" ht="13.5" customHeight="1" x14ac:dyDescent="0.15">
      <c r="B25" s="260" t="s">
        <v>90</v>
      </c>
      <c r="C25" s="277"/>
      <c r="D25" s="424"/>
      <c r="E25" s="425"/>
      <c r="F25" s="426"/>
      <c r="G25" s="424"/>
      <c r="H25" s="425"/>
      <c r="I25" s="426"/>
      <c r="J25" s="424">
        <f>D25+G25</f>
        <v>0</v>
      </c>
      <c r="K25" s="425"/>
      <c r="L25" s="426"/>
      <c r="M25" s="260"/>
      <c r="N25" s="433"/>
      <c r="O25" s="433"/>
      <c r="P25" s="433"/>
      <c r="Q25" s="433"/>
      <c r="R25" s="277"/>
    </row>
    <row r="26" spans="2:18" ht="13.5" customHeight="1" x14ac:dyDescent="0.15">
      <c r="B26" s="261"/>
      <c r="C26" s="435"/>
      <c r="D26" s="427"/>
      <c r="E26" s="428"/>
      <c r="F26" s="429"/>
      <c r="G26" s="427"/>
      <c r="H26" s="428"/>
      <c r="I26" s="429"/>
      <c r="J26" s="427"/>
      <c r="K26" s="428"/>
      <c r="L26" s="429"/>
      <c r="M26" s="261"/>
      <c r="N26" s="434"/>
      <c r="O26" s="434"/>
      <c r="P26" s="434"/>
      <c r="Q26" s="434"/>
      <c r="R26" s="435"/>
    </row>
    <row r="27" spans="2:18" ht="13.5" customHeight="1" x14ac:dyDescent="0.15">
      <c r="B27" s="262"/>
      <c r="C27" s="278"/>
      <c r="D27" s="430"/>
      <c r="E27" s="431"/>
      <c r="F27" s="432"/>
      <c r="G27" s="430"/>
      <c r="H27" s="431"/>
      <c r="I27" s="432"/>
      <c r="J27" s="430"/>
      <c r="K27" s="431"/>
      <c r="L27" s="432"/>
      <c r="M27" s="262"/>
      <c r="N27" s="436"/>
      <c r="O27" s="436"/>
      <c r="P27" s="436"/>
      <c r="Q27" s="436"/>
      <c r="R27" s="278"/>
    </row>
    <row r="28" spans="2:18" ht="13.5" customHeight="1" x14ac:dyDescent="0.15"/>
    <row r="29" spans="2:18" ht="13.5" customHeight="1" x14ac:dyDescent="0.15"/>
    <row r="30" spans="2:18" ht="22.5" customHeight="1" x14ac:dyDescent="0.15">
      <c r="B30" s="437" t="s">
        <v>170</v>
      </c>
      <c r="C30" s="438"/>
      <c r="D30" s="438"/>
      <c r="E30" s="438"/>
      <c r="F30" s="438"/>
      <c r="G30" s="438"/>
      <c r="H30" s="438"/>
      <c r="I30" s="438"/>
      <c r="J30" s="438"/>
      <c r="K30" s="438"/>
      <c r="L30" s="438"/>
      <c r="M30" s="438"/>
      <c r="N30" s="438"/>
      <c r="O30" s="438"/>
      <c r="P30" s="438"/>
      <c r="Q30" s="438"/>
      <c r="R30" s="438"/>
    </row>
    <row r="31" spans="2:18" ht="22.5" customHeight="1" x14ac:dyDescent="0.15">
      <c r="B31" s="438" t="s">
        <v>168</v>
      </c>
      <c r="C31" s="438"/>
      <c r="D31" s="438"/>
      <c r="E31" s="438"/>
      <c r="F31" s="438"/>
      <c r="G31" s="438"/>
      <c r="H31" s="438"/>
      <c r="I31" s="438"/>
      <c r="J31" s="438"/>
      <c r="K31" s="438"/>
      <c r="L31" s="438"/>
      <c r="M31" s="438"/>
      <c r="N31" s="438"/>
      <c r="O31" s="438"/>
      <c r="P31" s="438"/>
      <c r="Q31" s="438"/>
      <c r="R31" s="438"/>
    </row>
    <row r="32" spans="2:18" ht="22.5" customHeight="1" x14ac:dyDescent="0.15">
      <c r="B32" s="438" t="s">
        <v>169</v>
      </c>
      <c r="C32" s="438"/>
      <c r="D32" s="438"/>
      <c r="E32" s="438"/>
      <c r="F32" s="438"/>
      <c r="G32" s="438"/>
      <c r="H32" s="438"/>
      <c r="I32" s="438"/>
      <c r="J32" s="438"/>
      <c r="K32" s="438"/>
      <c r="L32" s="438"/>
      <c r="M32" s="438"/>
      <c r="N32" s="438"/>
      <c r="O32" s="438"/>
      <c r="P32" s="438"/>
      <c r="Q32" s="438"/>
      <c r="R32" s="438"/>
    </row>
    <row r="33" spans="2:14" ht="13.5" customHeight="1" x14ac:dyDescent="0.15"/>
    <row r="34" spans="2:14" ht="13.5" customHeight="1" x14ac:dyDescent="0.15"/>
    <row r="35" spans="2:14" ht="13.5" customHeight="1" x14ac:dyDescent="0.15"/>
    <row r="36" spans="2:14" ht="13.5" customHeight="1" x14ac:dyDescent="0.15"/>
    <row r="37" spans="2:14" ht="13.5" customHeight="1" x14ac:dyDescent="0.15"/>
    <row r="38" spans="2:14" ht="13.5" customHeight="1" x14ac:dyDescent="0.15"/>
    <row r="39" spans="2:14" ht="13.5" customHeight="1" x14ac:dyDescent="0.15"/>
    <row r="40" spans="2:14" ht="13.5" customHeight="1" x14ac:dyDescent="0.15"/>
    <row r="41" spans="2:14" ht="13.5" customHeight="1" x14ac:dyDescent="0.15"/>
    <row r="42" spans="2:14" ht="13.5" customHeight="1" x14ac:dyDescent="0.15"/>
    <row r="43" spans="2:14" ht="13.5" customHeight="1" x14ac:dyDescent="0.15"/>
    <row r="44" spans="2:14" ht="13.5" customHeight="1" x14ac:dyDescent="0.15"/>
    <row r="45" spans="2:14" ht="13.5" customHeight="1" x14ac:dyDescent="0.15"/>
    <row r="46" spans="2:14" ht="13.5" customHeight="1" x14ac:dyDescent="0.15"/>
    <row r="47" spans="2:14" ht="13.5" customHeight="1" x14ac:dyDescent="0.15"/>
    <row r="48" spans="2:14" ht="22.5" customHeight="1" x14ac:dyDescent="0.15">
      <c r="B48" s="265" t="s">
        <v>194</v>
      </c>
      <c r="C48" s="265"/>
      <c r="D48" s="265"/>
      <c r="E48" s="265"/>
      <c r="F48" s="265"/>
      <c r="G48" s="265"/>
      <c r="H48" s="439"/>
      <c r="I48" s="439"/>
      <c r="J48" s="439"/>
      <c r="K48" s="439"/>
      <c r="L48" s="439"/>
      <c r="M48" s="439"/>
      <c r="N48" s="439"/>
    </row>
    <row r="49" spans="4:16" ht="13.5" customHeight="1" x14ac:dyDescent="0.15">
      <c r="D49" s="96"/>
      <c r="E49" s="96"/>
      <c r="F49" s="96"/>
      <c r="G49" s="96"/>
      <c r="H49" s="96"/>
    </row>
    <row r="50" spans="4:16" ht="15" customHeight="1" x14ac:dyDescent="0.15"/>
    <row r="51" spans="4:16" ht="22.5" customHeight="1" x14ac:dyDescent="0.15">
      <c r="D51" s="422" t="s">
        <v>171</v>
      </c>
      <c r="E51" s="422"/>
      <c r="F51" s="422"/>
      <c r="G51" s="422"/>
      <c r="H51" s="423"/>
      <c r="I51" s="423"/>
      <c r="J51" s="423"/>
      <c r="K51" s="423"/>
      <c r="L51" s="423"/>
      <c r="M51" s="423"/>
      <c r="N51" s="84" t="s">
        <v>150</v>
      </c>
    </row>
    <row r="52" spans="4:16" ht="13.5" customHeight="1" x14ac:dyDescent="0.15">
      <c r="D52" s="96"/>
      <c r="E52" s="96"/>
      <c r="F52" s="96"/>
      <c r="G52" s="96"/>
      <c r="H52" s="96"/>
      <c r="P52" s="97"/>
    </row>
  </sheetData>
  <mergeCells count="20">
    <mergeCell ref="D51:G51"/>
    <mergeCell ref="H51:M51"/>
    <mergeCell ref="G25:I27"/>
    <mergeCell ref="J25:L27"/>
    <mergeCell ref="M25:R27"/>
    <mergeCell ref="B30:R30"/>
    <mergeCell ref="B31:R31"/>
    <mergeCell ref="B32:R32"/>
    <mergeCell ref="H48:N48"/>
    <mergeCell ref="B25:C27"/>
    <mergeCell ref="D25:F27"/>
    <mergeCell ref="B48:G48"/>
    <mergeCell ref="B5:R6"/>
    <mergeCell ref="B8:R10"/>
    <mergeCell ref="B11:R14"/>
    <mergeCell ref="B23:C24"/>
    <mergeCell ref="D23:F24"/>
    <mergeCell ref="G23:I24"/>
    <mergeCell ref="J23:L24"/>
    <mergeCell ref="M23:R24"/>
  </mergeCells>
  <phoneticPr fontId="7"/>
  <conditionalFormatting sqref="D25:I27">
    <cfRule type="containsBlanks" dxfId="1" priority="1">
      <formula>LEN(TRIM(D25))=0</formula>
    </cfRule>
  </conditionalFormatting>
  <pageMargins left="0.98425196850393704" right="0.78740157480314965" top="0.98425196850393704" bottom="0.98425196850393704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opLeftCell="A13" zoomScaleNormal="100" workbookViewId="0">
      <selection activeCell="G17" sqref="G17:I17"/>
    </sheetView>
  </sheetViews>
  <sheetFormatPr defaultRowHeight="13.5" x14ac:dyDescent="0.15"/>
  <cols>
    <col min="1" max="1" width="6.25" style="1" customWidth="1"/>
    <col min="2" max="2" width="9.25" style="1" customWidth="1"/>
    <col min="3" max="9" width="5.625" style="1" customWidth="1"/>
    <col min="10" max="12" width="5" style="1" customWidth="1"/>
    <col min="13" max="13" width="7.75" style="1" customWidth="1"/>
    <col min="14" max="14" width="7.5" style="1" customWidth="1"/>
    <col min="15" max="16" width="7.75" style="1" customWidth="1"/>
    <col min="17" max="16384" width="9" style="1"/>
  </cols>
  <sheetData>
    <row r="1" spans="1:13" ht="26.25" customHeight="1" x14ac:dyDescent="0.15"/>
    <row r="2" spans="1:13" ht="24" customHeight="1" x14ac:dyDescent="0.15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4" customHeight="1" x14ac:dyDescent="0.15">
      <c r="A3" s="239" t="s">
        <v>202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</row>
    <row r="4" spans="1:13" ht="24" customHeight="1" x14ac:dyDescent="0.15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</row>
    <row r="5" spans="1:13" ht="26.25" customHeight="1" x14ac:dyDescent="0.15">
      <c r="A5" s="240" t="s">
        <v>0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</row>
    <row r="6" spans="1:13" ht="26.25" customHeight="1" x14ac:dyDescent="0.15">
      <c r="A6" s="240"/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</row>
    <row r="7" spans="1:13" ht="24" customHeight="1" x14ac:dyDescent="0.1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3" ht="24" customHeight="1" x14ac:dyDescent="0.15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3" ht="24" customHeight="1" x14ac:dyDescent="0.15"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3" ht="24" customHeight="1" x14ac:dyDescent="0.15">
      <c r="B10" s="189" t="s">
        <v>196</v>
      </c>
      <c r="C10" s="241"/>
      <c r="D10" s="241"/>
      <c r="E10" s="241"/>
      <c r="F10" s="241"/>
      <c r="G10" s="241"/>
      <c r="H10" s="241"/>
      <c r="I10" s="241"/>
      <c r="J10" s="241"/>
      <c r="K10" s="241"/>
      <c r="L10" s="241"/>
    </row>
    <row r="11" spans="1:13" ht="24" customHeight="1" x14ac:dyDescent="0.15">
      <c r="C11" s="188"/>
      <c r="D11" s="188"/>
      <c r="E11" s="188"/>
      <c r="F11" s="188"/>
      <c r="G11" s="188"/>
      <c r="H11" s="188"/>
      <c r="I11" s="188"/>
      <c r="J11" s="188"/>
      <c r="K11" s="188"/>
      <c r="L11" s="188"/>
    </row>
    <row r="12" spans="1:13" ht="22.5" customHeight="1" x14ac:dyDescent="0.15">
      <c r="B12" s="241" t="s">
        <v>195</v>
      </c>
      <c r="C12" s="100" t="s">
        <v>154</v>
      </c>
      <c r="D12" s="100"/>
      <c r="E12" s="100" t="s">
        <v>155</v>
      </c>
      <c r="F12" s="37"/>
      <c r="G12" s="100" t="s">
        <v>93</v>
      </c>
      <c r="H12" s="100"/>
      <c r="I12" s="100" t="s">
        <v>94</v>
      </c>
      <c r="J12" s="100"/>
      <c r="K12" s="37" t="s">
        <v>95</v>
      </c>
      <c r="L12" s="37" t="s">
        <v>96</v>
      </c>
    </row>
    <row r="13" spans="1:13" ht="22.5" customHeight="1" x14ac:dyDescent="0.15">
      <c r="B13" s="241"/>
      <c r="C13" s="100" t="s">
        <v>154</v>
      </c>
      <c r="D13" s="100"/>
      <c r="E13" s="100" t="s">
        <v>155</v>
      </c>
      <c r="F13" s="37"/>
      <c r="G13" s="100" t="s">
        <v>93</v>
      </c>
      <c r="H13" s="100"/>
      <c r="I13" s="100" t="s">
        <v>94</v>
      </c>
      <c r="J13" s="100"/>
      <c r="K13" s="37" t="s">
        <v>95</v>
      </c>
      <c r="L13" s="37" t="s">
        <v>97</v>
      </c>
    </row>
    <row r="14" spans="1:13" ht="30.75" customHeight="1" x14ac:dyDescent="0.15">
      <c r="B14" s="187"/>
      <c r="C14" s="65"/>
      <c r="D14" s="39"/>
      <c r="E14" s="65"/>
      <c r="F14" s="65"/>
      <c r="G14" s="65"/>
      <c r="H14" s="65"/>
      <c r="I14" s="65"/>
      <c r="J14" s="78"/>
      <c r="K14" s="78"/>
      <c r="L14" s="78"/>
    </row>
    <row r="15" spans="1:13" ht="26.25" customHeight="1" x14ac:dyDescent="0.15">
      <c r="B15" s="46"/>
      <c r="C15" s="242" t="s">
        <v>132</v>
      </c>
      <c r="D15" s="242"/>
      <c r="E15" s="242"/>
      <c r="F15" s="243"/>
      <c r="G15" s="243" t="s">
        <v>98</v>
      </c>
      <c r="H15" s="244"/>
      <c r="I15" s="244"/>
      <c r="J15" s="245" t="s">
        <v>29</v>
      </c>
      <c r="K15" s="246"/>
      <c r="L15" s="247"/>
    </row>
    <row r="16" spans="1:13" ht="37.5" customHeight="1" x14ac:dyDescent="0.15">
      <c r="B16" s="47" t="s">
        <v>30</v>
      </c>
      <c r="C16" s="216">
        <f>'(B)収支決算書(支部の部門)'!$E$17</f>
        <v>0</v>
      </c>
      <c r="D16" s="216"/>
      <c r="E16" s="216"/>
      <c r="F16" s="217"/>
      <c r="G16" s="217">
        <f>'(B)収支決算書(支部の部門)'!$F$32</f>
        <v>0</v>
      </c>
      <c r="H16" s="218"/>
      <c r="I16" s="218"/>
      <c r="J16" s="219">
        <f>C16-G16</f>
        <v>0</v>
      </c>
      <c r="K16" s="220"/>
      <c r="L16" s="221"/>
    </row>
    <row r="17" spans="2:12" ht="37.5" customHeight="1" x14ac:dyDescent="0.15">
      <c r="B17" s="48" t="s">
        <v>31</v>
      </c>
      <c r="C17" s="225">
        <f>'(B)収支決算書(支部の部門)'!$E$18</f>
        <v>0</v>
      </c>
      <c r="D17" s="225"/>
      <c r="E17" s="225"/>
      <c r="F17" s="226"/>
      <c r="G17" s="226">
        <f>'(B)収支決算書(支部の部門)'!$F$34</f>
        <v>0</v>
      </c>
      <c r="H17" s="227"/>
      <c r="I17" s="227"/>
      <c r="J17" s="228">
        <f>C17-G17</f>
        <v>0</v>
      </c>
      <c r="K17" s="229"/>
      <c r="L17" s="230"/>
    </row>
    <row r="18" spans="2:12" ht="37.5" customHeight="1" x14ac:dyDescent="0.15">
      <c r="B18" s="42" t="s">
        <v>33</v>
      </c>
      <c r="C18" s="231">
        <f>C17+C16</f>
        <v>0</v>
      </c>
      <c r="D18" s="231"/>
      <c r="E18" s="231"/>
      <c r="F18" s="232"/>
      <c r="G18" s="232">
        <f>G17+G16</f>
        <v>0</v>
      </c>
      <c r="H18" s="233"/>
      <c r="I18" s="233"/>
      <c r="J18" s="234">
        <f>J17+J16</f>
        <v>0</v>
      </c>
      <c r="K18" s="235"/>
      <c r="L18" s="236"/>
    </row>
    <row r="19" spans="2:12" ht="26.25" customHeight="1" x14ac:dyDescent="0.15"/>
    <row r="20" spans="2:12" ht="26.25" customHeight="1" x14ac:dyDescent="0.15"/>
    <row r="21" spans="2:12" ht="30" customHeight="1" x14ac:dyDescent="0.15">
      <c r="B21" s="237" t="s">
        <v>173</v>
      </c>
      <c r="C21" s="237"/>
      <c r="D21" s="237"/>
      <c r="E21" s="238"/>
      <c r="F21" s="238"/>
      <c r="G21" s="238"/>
      <c r="H21" s="238"/>
      <c r="I21" s="238"/>
      <c r="J21" s="238"/>
      <c r="K21" s="238"/>
      <c r="L21" s="238"/>
    </row>
    <row r="22" spans="2:12" ht="26.25" customHeight="1" x14ac:dyDescent="0.15">
      <c r="B22" s="66"/>
    </row>
    <row r="23" spans="2:12" ht="30" customHeight="1" x14ac:dyDescent="0.15">
      <c r="B23" s="237" t="s">
        <v>174</v>
      </c>
      <c r="C23" s="237"/>
      <c r="D23" s="237"/>
      <c r="E23" s="222"/>
      <c r="F23" s="223"/>
      <c r="G23" s="223"/>
      <c r="H23" s="223"/>
      <c r="I23" s="223"/>
      <c r="J23" s="223"/>
      <c r="K23" s="224"/>
      <c r="L23" s="84" t="s">
        <v>130</v>
      </c>
    </row>
    <row r="24" spans="2:12" ht="26.25" customHeight="1" x14ac:dyDescent="0.15"/>
    <row r="25" spans="2:12" ht="12.75" customHeight="1" x14ac:dyDescent="0.15">
      <c r="I25" s="215" t="s">
        <v>208</v>
      </c>
      <c r="J25" s="215"/>
      <c r="K25" s="215" t="s">
        <v>207</v>
      </c>
      <c r="L25" s="215"/>
    </row>
    <row r="26" spans="2:12" ht="30" customHeight="1" x14ac:dyDescent="0.15">
      <c r="I26" s="215"/>
      <c r="J26" s="215"/>
      <c r="K26" s="215"/>
      <c r="L26" s="215"/>
    </row>
    <row r="27" spans="2:12" ht="30" customHeight="1" x14ac:dyDescent="0.15">
      <c r="I27" s="215"/>
      <c r="J27" s="215"/>
      <c r="K27" s="215"/>
      <c r="L27" s="215"/>
    </row>
    <row r="28" spans="2:12" ht="26.25" customHeight="1" x14ac:dyDescent="0.15"/>
    <row r="29" spans="2:12" ht="26.25" customHeight="1" x14ac:dyDescent="0.15"/>
    <row r="30" spans="2:12" ht="26.25" customHeight="1" x14ac:dyDescent="0.15"/>
    <row r="31" spans="2:12" ht="26.25" customHeight="1" x14ac:dyDescent="0.15"/>
    <row r="32" spans="2:12" ht="26.25" customHeight="1" x14ac:dyDescent="0.15"/>
    <row r="33" ht="26.25" customHeight="1" x14ac:dyDescent="0.15"/>
    <row r="34" ht="26.25" customHeight="1" x14ac:dyDescent="0.15"/>
    <row r="35" ht="26.25" customHeight="1" x14ac:dyDescent="0.15"/>
    <row r="36" ht="26.25" customHeight="1" x14ac:dyDescent="0.15"/>
    <row r="37" ht="26.25" customHeight="1" x14ac:dyDescent="0.15"/>
    <row r="38" ht="26.25" customHeight="1" x14ac:dyDescent="0.15"/>
    <row r="39" ht="26.25" customHeight="1" x14ac:dyDescent="0.15"/>
    <row r="40" ht="26.25" customHeight="1" x14ac:dyDescent="0.15"/>
    <row r="41" ht="26.25" customHeight="1" x14ac:dyDescent="0.15"/>
    <row r="42" ht="26.25" customHeight="1" x14ac:dyDescent="0.15"/>
    <row r="43" ht="26.25" customHeight="1" x14ac:dyDescent="0.15"/>
    <row r="44" ht="26.25" customHeight="1" x14ac:dyDescent="0.15"/>
    <row r="45" ht="26.25" customHeight="1" x14ac:dyDescent="0.15"/>
    <row r="46" ht="26.25" customHeight="1" x14ac:dyDescent="0.15"/>
    <row r="47" ht="26.25" customHeight="1" x14ac:dyDescent="0.15"/>
    <row r="48" ht="26.25" customHeight="1" x14ac:dyDescent="0.15"/>
    <row r="49" ht="26.25" customHeight="1" x14ac:dyDescent="0.15"/>
    <row r="50" ht="26.25" customHeight="1" x14ac:dyDescent="0.15"/>
    <row r="51" ht="26.25" customHeight="1" x14ac:dyDescent="0.15"/>
  </sheetData>
  <mergeCells count="24">
    <mergeCell ref="E21:L21"/>
    <mergeCell ref="A3:M4"/>
    <mergeCell ref="A5:M6"/>
    <mergeCell ref="B12:B13"/>
    <mergeCell ref="C10:L10"/>
    <mergeCell ref="C15:F15"/>
    <mergeCell ref="G15:I15"/>
    <mergeCell ref="J15:L15"/>
    <mergeCell ref="K25:L25"/>
    <mergeCell ref="I25:J25"/>
    <mergeCell ref="I26:J27"/>
    <mergeCell ref="K26:L27"/>
    <mergeCell ref="C16:F16"/>
    <mergeCell ref="G16:I16"/>
    <mergeCell ref="J16:L16"/>
    <mergeCell ref="E23:K23"/>
    <mergeCell ref="C17:F17"/>
    <mergeCell ref="G17:I17"/>
    <mergeCell ref="J17:L17"/>
    <mergeCell ref="C18:F18"/>
    <mergeCell ref="G18:I18"/>
    <mergeCell ref="J18:L18"/>
    <mergeCell ref="B21:D21"/>
    <mergeCell ref="B23:D23"/>
  </mergeCells>
  <phoneticPr fontId="1"/>
  <pageMargins left="1.1811023622047245" right="0.78740157480314965" top="1.1811023622047245" bottom="0.5905511811023622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25" workbookViewId="0">
      <selection activeCell="B1" sqref="B1:I1"/>
    </sheetView>
  </sheetViews>
  <sheetFormatPr defaultRowHeight="13.5" x14ac:dyDescent="0.15"/>
  <cols>
    <col min="1" max="1" width="3.125" style="1" customWidth="1"/>
    <col min="2" max="3" width="3.75" style="1" customWidth="1"/>
    <col min="4" max="4" width="13.625" style="1" customWidth="1"/>
    <col min="5" max="7" width="12.125" style="1" customWidth="1"/>
    <col min="8" max="8" width="8.125" style="1" customWidth="1"/>
    <col min="9" max="9" width="10.625" style="1" customWidth="1"/>
    <col min="10" max="10" width="2.5" style="1" customWidth="1"/>
    <col min="11" max="16384" width="9" style="1"/>
  </cols>
  <sheetData>
    <row r="1" spans="1:10" ht="22.9" customHeight="1" x14ac:dyDescent="0.15">
      <c r="A1" s="45"/>
      <c r="B1" s="279" t="s">
        <v>203</v>
      </c>
      <c r="C1" s="279"/>
      <c r="D1" s="279"/>
      <c r="E1" s="279"/>
      <c r="F1" s="279"/>
      <c r="G1" s="279"/>
      <c r="H1" s="279"/>
      <c r="I1" s="279"/>
      <c r="J1" s="45"/>
    </row>
    <row r="2" spans="1:10" ht="30" customHeight="1" x14ac:dyDescent="0.15">
      <c r="A2" s="45"/>
      <c r="B2" s="45"/>
      <c r="C2" s="45"/>
      <c r="D2" s="239" t="s">
        <v>32</v>
      </c>
      <c r="E2" s="239"/>
      <c r="F2" s="239"/>
      <c r="G2" s="239"/>
      <c r="H2" s="239"/>
      <c r="I2" s="45"/>
      <c r="J2" s="45"/>
    </row>
    <row r="4" spans="1:10" x14ac:dyDescent="0.15">
      <c r="B4" s="260" t="s">
        <v>1</v>
      </c>
      <c r="C4" s="277"/>
      <c r="D4" s="267"/>
      <c r="E4" s="268"/>
      <c r="F4" s="268"/>
      <c r="G4" s="268"/>
      <c r="H4" s="268"/>
      <c r="I4" s="269"/>
    </row>
    <row r="5" spans="1:10" x14ac:dyDescent="0.15">
      <c r="B5" s="262"/>
      <c r="C5" s="278"/>
      <c r="D5" s="270"/>
      <c r="E5" s="271"/>
      <c r="F5" s="271"/>
      <c r="G5" s="271"/>
      <c r="H5" s="271"/>
      <c r="I5" s="272"/>
    </row>
    <row r="7" spans="1:10" x14ac:dyDescent="0.15">
      <c r="A7" s="37"/>
      <c r="B7" s="37"/>
      <c r="C7" s="37"/>
      <c r="D7" s="37"/>
      <c r="E7" s="37"/>
      <c r="F7" s="37"/>
      <c r="G7" s="37"/>
    </row>
    <row r="8" spans="1:10" ht="22.5" customHeight="1" x14ac:dyDescent="0.2">
      <c r="A8" s="37"/>
      <c r="B8" s="37"/>
      <c r="C8" s="37"/>
      <c r="D8" s="273" t="s">
        <v>2</v>
      </c>
      <c r="E8" s="273"/>
      <c r="F8" s="274">
        <f>F19</f>
        <v>0</v>
      </c>
      <c r="G8" s="274"/>
      <c r="H8" s="91" t="s">
        <v>3</v>
      </c>
    </row>
    <row r="9" spans="1:10" ht="11.25" customHeight="1" x14ac:dyDescent="0.15">
      <c r="F9" s="20"/>
      <c r="G9" s="20"/>
    </row>
    <row r="10" spans="1:10" ht="22.5" customHeight="1" x14ac:dyDescent="0.2">
      <c r="D10" s="273" t="s">
        <v>4</v>
      </c>
      <c r="E10" s="273"/>
      <c r="F10" s="274">
        <f>F35</f>
        <v>0</v>
      </c>
      <c r="G10" s="274"/>
      <c r="H10" s="91" t="s">
        <v>3</v>
      </c>
    </row>
    <row r="11" spans="1:10" ht="11.25" customHeight="1" x14ac:dyDescent="0.15">
      <c r="C11" s="37"/>
      <c r="D11" s="37"/>
      <c r="E11" s="37"/>
      <c r="F11" s="29"/>
      <c r="G11" s="20"/>
      <c r="H11" s="37"/>
    </row>
    <row r="12" spans="1:10" ht="22.5" customHeight="1" x14ac:dyDescent="0.2">
      <c r="C12" s="37"/>
      <c r="D12" s="273" t="s">
        <v>5</v>
      </c>
      <c r="E12" s="273"/>
      <c r="F12" s="266">
        <f>F8-F10</f>
        <v>0</v>
      </c>
      <c r="G12" s="266">
        <f>F12-E12</f>
        <v>0</v>
      </c>
      <c r="H12" s="91" t="s">
        <v>3</v>
      </c>
    </row>
    <row r="13" spans="1:10" x14ac:dyDescent="0.15">
      <c r="F13" s="282"/>
      <c r="G13" s="282"/>
      <c r="H13" s="282"/>
    </row>
    <row r="15" spans="1:10" ht="18.75" customHeight="1" x14ac:dyDescent="0.15">
      <c r="A15" s="1" t="s">
        <v>131</v>
      </c>
    </row>
    <row r="16" spans="1:10" ht="18" customHeight="1" x14ac:dyDescent="0.15">
      <c r="B16" s="252" t="s">
        <v>6</v>
      </c>
      <c r="C16" s="253"/>
      <c r="D16" s="67" t="s">
        <v>127</v>
      </c>
      <c r="E16" s="43" t="s">
        <v>8</v>
      </c>
      <c r="F16" s="44" t="s">
        <v>9</v>
      </c>
      <c r="G16" s="42" t="s">
        <v>10</v>
      </c>
      <c r="H16" s="254" t="s">
        <v>11</v>
      </c>
      <c r="I16" s="255"/>
    </row>
    <row r="17" spans="1:9" ht="26.25" customHeight="1" x14ac:dyDescent="0.15">
      <c r="B17" s="260">
        <v>1</v>
      </c>
      <c r="C17" s="277"/>
      <c r="D17" s="83" t="s">
        <v>30</v>
      </c>
      <c r="E17" s="167"/>
      <c r="F17" s="168">
        <f>E17</f>
        <v>0</v>
      </c>
      <c r="G17" s="22">
        <f>E17-F17</f>
        <v>0</v>
      </c>
      <c r="H17" s="280"/>
      <c r="I17" s="255"/>
    </row>
    <row r="18" spans="1:9" ht="26.25" customHeight="1" x14ac:dyDescent="0.15">
      <c r="B18" s="281">
        <v>2</v>
      </c>
      <c r="C18" s="281"/>
      <c r="D18" s="68" t="s">
        <v>126</v>
      </c>
      <c r="E18" s="169"/>
      <c r="F18" s="170">
        <f>E18</f>
        <v>0</v>
      </c>
      <c r="G18" s="24">
        <f t="shared" ref="G18:G19" si="0">E18-F18</f>
        <v>0</v>
      </c>
      <c r="H18" s="281"/>
      <c r="I18" s="281"/>
    </row>
    <row r="19" spans="1:9" ht="26.25" customHeight="1" x14ac:dyDescent="0.15">
      <c r="B19" s="215"/>
      <c r="C19" s="215"/>
      <c r="D19" s="42" t="s">
        <v>116</v>
      </c>
      <c r="E19" s="171">
        <f>E18+E17</f>
        <v>0</v>
      </c>
      <c r="F19" s="172">
        <f>F18+F17</f>
        <v>0</v>
      </c>
      <c r="G19" s="173">
        <f t="shared" si="0"/>
        <v>0</v>
      </c>
      <c r="H19" s="215"/>
      <c r="I19" s="215"/>
    </row>
    <row r="20" spans="1:9" ht="13.5" customHeight="1" x14ac:dyDescent="0.15">
      <c r="D20" s="3"/>
      <c r="E20" s="3"/>
      <c r="F20" s="3"/>
      <c r="G20" s="20"/>
    </row>
    <row r="21" spans="1:9" ht="18.75" customHeight="1" x14ac:dyDescent="0.15">
      <c r="A21" s="1" t="s">
        <v>28</v>
      </c>
      <c r="G21" s="20"/>
    </row>
    <row r="22" spans="1:9" ht="18" customHeight="1" x14ac:dyDescent="0.15">
      <c r="B22" s="79" t="s">
        <v>111</v>
      </c>
      <c r="C22" s="80" t="s">
        <v>6</v>
      </c>
      <c r="D22" s="44" t="s">
        <v>7</v>
      </c>
      <c r="E22" s="43" t="s">
        <v>8</v>
      </c>
      <c r="F22" s="44" t="s">
        <v>9</v>
      </c>
      <c r="G22" s="174" t="s">
        <v>10</v>
      </c>
      <c r="H22" s="254" t="s">
        <v>11</v>
      </c>
      <c r="I22" s="255"/>
    </row>
    <row r="23" spans="1:9" ht="26.25" customHeight="1" x14ac:dyDescent="0.15">
      <c r="B23" s="249" t="s">
        <v>112</v>
      </c>
      <c r="C23" s="43">
        <v>1</v>
      </c>
      <c r="D23" s="44" t="s">
        <v>110</v>
      </c>
      <c r="E23" s="158"/>
      <c r="F23" s="159"/>
      <c r="G23" s="175">
        <f>E23-F23</f>
        <v>0</v>
      </c>
      <c r="H23" s="254"/>
      <c r="I23" s="255"/>
    </row>
    <row r="24" spans="1:9" ht="22.5" customHeight="1" x14ac:dyDescent="0.15">
      <c r="B24" s="250"/>
      <c r="C24" s="260">
        <v>2</v>
      </c>
      <c r="D24" s="102" t="s">
        <v>105</v>
      </c>
      <c r="E24" s="158"/>
      <c r="F24" s="160"/>
      <c r="G24" s="176">
        <f t="shared" ref="G24:G35" si="1">E24-F24</f>
        <v>0</v>
      </c>
      <c r="H24" s="254"/>
      <c r="I24" s="255"/>
    </row>
    <row r="25" spans="1:9" ht="22.5" customHeight="1" x14ac:dyDescent="0.15">
      <c r="B25" s="250"/>
      <c r="C25" s="261"/>
      <c r="D25" s="103" t="s">
        <v>106</v>
      </c>
      <c r="E25" s="161"/>
      <c r="F25" s="162"/>
      <c r="G25" s="177">
        <f t="shared" si="1"/>
        <v>0</v>
      </c>
      <c r="H25" s="256"/>
      <c r="I25" s="257"/>
    </row>
    <row r="26" spans="1:9" ht="26.25" customHeight="1" x14ac:dyDescent="0.15">
      <c r="B26" s="250"/>
      <c r="C26" s="262"/>
      <c r="D26" s="104" t="s">
        <v>164</v>
      </c>
      <c r="E26" s="178">
        <f>E24+E25</f>
        <v>0</v>
      </c>
      <c r="F26" s="179">
        <f t="shared" ref="F26" si="2">F24+F25</f>
        <v>0</v>
      </c>
      <c r="G26" s="180">
        <f t="shared" si="1"/>
        <v>0</v>
      </c>
      <c r="H26" s="258"/>
      <c r="I26" s="259"/>
    </row>
    <row r="27" spans="1:9" ht="22.5" customHeight="1" x14ac:dyDescent="0.15">
      <c r="B27" s="250"/>
      <c r="C27" s="260">
        <v>3</v>
      </c>
      <c r="D27" s="102" t="s">
        <v>108</v>
      </c>
      <c r="E27" s="158"/>
      <c r="F27" s="159"/>
      <c r="G27" s="181">
        <f t="shared" si="1"/>
        <v>0</v>
      </c>
      <c r="H27" s="254"/>
      <c r="I27" s="255"/>
    </row>
    <row r="28" spans="1:9" ht="22.5" customHeight="1" x14ac:dyDescent="0.15">
      <c r="B28" s="250"/>
      <c r="C28" s="261"/>
      <c r="D28" s="103" t="s">
        <v>107</v>
      </c>
      <c r="E28" s="161"/>
      <c r="F28" s="162"/>
      <c r="G28" s="177">
        <f t="shared" si="1"/>
        <v>0</v>
      </c>
      <c r="H28" s="256"/>
      <c r="I28" s="257"/>
    </row>
    <row r="29" spans="1:9" ht="26.25" customHeight="1" x14ac:dyDescent="0.15">
      <c r="B29" s="250"/>
      <c r="C29" s="262"/>
      <c r="D29" s="104" t="s">
        <v>165</v>
      </c>
      <c r="E29" s="178">
        <f t="shared" ref="E29:F29" si="3">E27+E28</f>
        <v>0</v>
      </c>
      <c r="F29" s="182">
        <f t="shared" si="3"/>
        <v>0</v>
      </c>
      <c r="G29" s="183">
        <f t="shared" si="1"/>
        <v>0</v>
      </c>
      <c r="H29" s="258"/>
      <c r="I29" s="259"/>
    </row>
    <row r="30" spans="1:9" ht="26.25" customHeight="1" x14ac:dyDescent="0.15">
      <c r="B30" s="250"/>
      <c r="C30" s="105">
        <v>4</v>
      </c>
      <c r="D30" s="106" t="s">
        <v>109</v>
      </c>
      <c r="E30" s="163"/>
      <c r="F30" s="164"/>
      <c r="G30" s="184">
        <f t="shared" si="1"/>
        <v>0</v>
      </c>
      <c r="H30" s="252"/>
      <c r="I30" s="253"/>
    </row>
    <row r="31" spans="1:9" ht="26.25" customHeight="1" x14ac:dyDescent="0.15">
      <c r="B31" s="250"/>
      <c r="C31" s="105">
        <v>5</v>
      </c>
      <c r="D31" s="106" t="s">
        <v>12</v>
      </c>
      <c r="E31" s="163"/>
      <c r="F31" s="165"/>
      <c r="G31" s="175">
        <f t="shared" si="1"/>
        <v>0</v>
      </c>
      <c r="H31" s="242"/>
      <c r="I31" s="247"/>
    </row>
    <row r="32" spans="1:9" ht="26.25" customHeight="1" x14ac:dyDescent="0.15">
      <c r="B32" s="251"/>
      <c r="C32" s="263" t="s">
        <v>114</v>
      </c>
      <c r="D32" s="264"/>
      <c r="E32" s="185">
        <f>E31+E30+E29+E26+E23</f>
        <v>0</v>
      </c>
      <c r="F32" s="186">
        <f>F31+F30+F29+F26+F23</f>
        <v>0</v>
      </c>
      <c r="G32" s="175">
        <f t="shared" si="1"/>
        <v>0</v>
      </c>
      <c r="H32" s="275"/>
      <c r="I32" s="276"/>
    </row>
    <row r="33" spans="2:10" ht="26.25" customHeight="1" x14ac:dyDescent="0.15">
      <c r="B33" s="248" t="s">
        <v>113</v>
      </c>
      <c r="C33" s="43">
        <v>6</v>
      </c>
      <c r="D33" s="44" t="s">
        <v>31</v>
      </c>
      <c r="E33" s="163"/>
      <c r="F33" s="165"/>
      <c r="G33" s="175">
        <f t="shared" si="1"/>
        <v>0</v>
      </c>
      <c r="H33" s="254"/>
      <c r="I33" s="255"/>
    </row>
    <row r="34" spans="2:10" ht="26.25" customHeight="1" x14ac:dyDescent="0.15">
      <c r="B34" s="248"/>
      <c r="C34" s="245" t="s">
        <v>115</v>
      </c>
      <c r="D34" s="247"/>
      <c r="E34" s="163">
        <f>E33</f>
        <v>0</v>
      </c>
      <c r="F34" s="179">
        <f>F33</f>
        <v>0</v>
      </c>
      <c r="G34" s="175">
        <f t="shared" si="1"/>
        <v>0</v>
      </c>
      <c r="H34" s="245"/>
      <c r="I34" s="247"/>
    </row>
    <row r="35" spans="2:10" ht="26.25" customHeight="1" x14ac:dyDescent="0.15">
      <c r="B35" s="252" t="s">
        <v>116</v>
      </c>
      <c r="C35" s="246"/>
      <c r="D35" s="253"/>
      <c r="E35" s="178">
        <f>E34+E32</f>
        <v>0</v>
      </c>
      <c r="F35" s="165">
        <f>F34+F32</f>
        <v>0</v>
      </c>
      <c r="G35" s="191">
        <f t="shared" si="1"/>
        <v>0</v>
      </c>
      <c r="H35" s="252"/>
      <c r="I35" s="253"/>
      <c r="J35" s="81"/>
    </row>
    <row r="36" spans="2:10" ht="22.5" customHeight="1" x14ac:dyDescent="0.15">
      <c r="B36" s="107"/>
      <c r="D36" s="107"/>
      <c r="E36" s="107"/>
    </row>
    <row r="37" spans="2:10" ht="22.5" customHeight="1" x14ac:dyDescent="0.15">
      <c r="E37" s="265" t="s">
        <v>175</v>
      </c>
      <c r="F37" s="265"/>
      <c r="G37" s="238"/>
      <c r="H37" s="238"/>
      <c r="I37" s="238"/>
    </row>
    <row r="39" spans="2:10" ht="22.5" customHeight="1" x14ac:dyDescent="0.15">
      <c r="E39" s="265" t="s">
        <v>128</v>
      </c>
      <c r="F39" s="265"/>
      <c r="G39" s="238"/>
      <c r="H39" s="238"/>
      <c r="I39" s="84" t="s">
        <v>129</v>
      </c>
    </row>
  </sheetData>
  <mergeCells count="44">
    <mergeCell ref="H32:I32"/>
    <mergeCell ref="H25:I25"/>
    <mergeCell ref="H26:I26"/>
    <mergeCell ref="B4:C5"/>
    <mergeCell ref="B1:I1"/>
    <mergeCell ref="H22:I22"/>
    <mergeCell ref="B16:C16"/>
    <mergeCell ref="H16:I16"/>
    <mergeCell ref="B17:C17"/>
    <mergeCell ref="H17:I17"/>
    <mergeCell ref="B18:C18"/>
    <mergeCell ref="B19:C19"/>
    <mergeCell ref="H18:I18"/>
    <mergeCell ref="H19:I19"/>
    <mergeCell ref="F13:H13"/>
    <mergeCell ref="D12:E12"/>
    <mergeCell ref="F12:G12"/>
    <mergeCell ref="D2:H2"/>
    <mergeCell ref="D4:I5"/>
    <mergeCell ref="D8:E8"/>
    <mergeCell ref="F8:G8"/>
    <mergeCell ref="D10:E10"/>
    <mergeCell ref="F10:G10"/>
    <mergeCell ref="E37:F37"/>
    <mergeCell ref="E39:F39"/>
    <mergeCell ref="G37:I37"/>
    <mergeCell ref="G39:H39"/>
    <mergeCell ref="H33:I33"/>
    <mergeCell ref="C34:D34"/>
    <mergeCell ref="H34:I34"/>
    <mergeCell ref="B33:B34"/>
    <mergeCell ref="B23:B32"/>
    <mergeCell ref="H35:I35"/>
    <mergeCell ref="B35:D35"/>
    <mergeCell ref="H27:I27"/>
    <mergeCell ref="H28:I28"/>
    <mergeCell ref="H29:I29"/>
    <mergeCell ref="H23:I23"/>
    <mergeCell ref="H24:I24"/>
    <mergeCell ref="C24:C26"/>
    <mergeCell ref="C27:C29"/>
    <mergeCell ref="H30:I30"/>
    <mergeCell ref="H31:I31"/>
    <mergeCell ref="C32:D32"/>
  </mergeCells>
  <phoneticPr fontId="3"/>
  <conditionalFormatting sqref="E23:F25">
    <cfRule type="containsBlanks" dxfId="4" priority="3">
      <formula>LEN(TRIM(E23))=0</formula>
    </cfRule>
  </conditionalFormatting>
  <conditionalFormatting sqref="E27:F28 E30:F31 E33:F33">
    <cfRule type="containsBlanks" dxfId="3" priority="2">
      <formula>LEN(TRIM(E27))=0</formula>
    </cfRule>
  </conditionalFormatting>
  <conditionalFormatting sqref="E17:E18">
    <cfRule type="containsBlanks" dxfId="2" priority="1">
      <formula>LEN(TRIM(E17))=0</formula>
    </cfRule>
  </conditionalFormatting>
  <pageMargins left="0.98425196850393704" right="0.98425196850393704" top="0.78740157480314965" bottom="0.59055118110236227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topLeftCell="A145" zoomScaleNormal="100" workbookViewId="0">
      <selection activeCell="H154" sqref="H154"/>
    </sheetView>
  </sheetViews>
  <sheetFormatPr defaultRowHeight="13.5" x14ac:dyDescent="0.15"/>
  <cols>
    <col min="1" max="1" width="1.5" style="1" customWidth="1"/>
    <col min="2" max="2" width="10.625" style="1" customWidth="1"/>
    <col min="3" max="3" width="10" style="1" customWidth="1"/>
    <col min="4" max="7" width="8.25" style="1" customWidth="1"/>
    <col min="8" max="8" width="12.125" style="20" customWidth="1"/>
    <col min="9" max="9" width="14.625" style="1" customWidth="1"/>
    <col min="10" max="16384" width="9" style="1"/>
  </cols>
  <sheetData>
    <row r="1" spans="1:9" ht="24" x14ac:dyDescent="0.15">
      <c r="A1" s="301" t="s">
        <v>13</v>
      </c>
      <c r="B1" s="301"/>
      <c r="C1" s="301"/>
      <c r="D1" s="301"/>
      <c r="E1" s="301"/>
      <c r="F1" s="301"/>
      <c r="G1" s="301"/>
      <c r="H1" s="301"/>
      <c r="I1" s="301"/>
    </row>
    <row r="2" spans="1:9" ht="22.5" customHeight="1" x14ac:dyDescent="0.15"/>
    <row r="3" spans="1:9" ht="22.5" customHeight="1" x14ac:dyDescent="0.15"/>
    <row r="4" spans="1:9" ht="22.5" customHeight="1" x14ac:dyDescent="0.15">
      <c r="B4" s="1" t="s">
        <v>137</v>
      </c>
    </row>
    <row r="5" spans="1:9" ht="22.5" customHeight="1" x14ac:dyDescent="0.15">
      <c r="B5" s="4" t="s">
        <v>14</v>
      </c>
      <c r="C5" s="7" t="s">
        <v>15</v>
      </c>
      <c r="D5" s="254" t="s">
        <v>123</v>
      </c>
      <c r="E5" s="294"/>
      <c r="F5" s="294"/>
      <c r="G5" s="295"/>
      <c r="H5" s="21" t="s">
        <v>16</v>
      </c>
      <c r="I5" s="10" t="s">
        <v>17</v>
      </c>
    </row>
    <row r="6" spans="1:9" ht="35.25" customHeight="1" x14ac:dyDescent="0.15">
      <c r="B6" s="5"/>
      <c r="C6" s="8"/>
      <c r="D6" s="296"/>
      <c r="E6" s="296"/>
      <c r="F6" s="296"/>
      <c r="G6" s="296"/>
      <c r="H6" s="22"/>
      <c r="I6" s="11"/>
    </row>
    <row r="7" spans="1:9" ht="35.25" customHeight="1" x14ac:dyDescent="0.15">
      <c r="B7" s="17"/>
      <c r="C7" s="18"/>
      <c r="D7" s="288"/>
      <c r="E7" s="289"/>
      <c r="F7" s="289"/>
      <c r="G7" s="290"/>
      <c r="H7" s="25"/>
      <c r="I7" s="19"/>
    </row>
    <row r="8" spans="1:9" ht="35.25" customHeight="1" x14ac:dyDescent="0.15">
      <c r="B8" s="17"/>
      <c r="C8" s="18"/>
      <c r="D8" s="288"/>
      <c r="E8" s="289"/>
      <c r="F8" s="289"/>
      <c r="G8" s="290"/>
      <c r="H8" s="25"/>
      <c r="I8" s="19"/>
    </row>
    <row r="9" spans="1:9" ht="35.25" customHeight="1" x14ac:dyDescent="0.15">
      <c r="B9" s="17"/>
      <c r="C9" s="18"/>
      <c r="D9" s="288"/>
      <c r="E9" s="289"/>
      <c r="F9" s="289"/>
      <c r="G9" s="290"/>
      <c r="H9" s="25"/>
      <c r="I9" s="19"/>
    </row>
    <row r="10" spans="1:9" ht="35.25" customHeight="1" x14ac:dyDescent="0.15">
      <c r="B10" s="17"/>
      <c r="C10" s="18"/>
      <c r="D10" s="288"/>
      <c r="E10" s="289"/>
      <c r="F10" s="289"/>
      <c r="G10" s="290"/>
      <c r="H10" s="25"/>
      <c r="I10" s="19"/>
    </row>
    <row r="11" spans="1:9" ht="35.25" customHeight="1" x14ac:dyDescent="0.15">
      <c r="B11" s="17"/>
      <c r="C11" s="18"/>
      <c r="D11" s="288"/>
      <c r="E11" s="289"/>
      <c r="F11" s="289"/>
      <c r="G11" s="290"/>
      <c r="H11" s="25"/>
      <c r="I11" s="19"/>
    </row>
    <row r="12" spans="1:9" ht="35.25" customHeight="1" x14ac:dyDescent="0.15">
      <c r="B12" s="17"/>
      <c r="C12" s="18"/>
      <c r="D12" s="288"/>
      <c r="E12" s="289"/>
      <c r="F12" s="289"/>
      <c r="G12" s="290"/>
      <c r="H12" s="25"/>
      <c r="I12" s="19"/>
    </row>
    <row r="13" spans="1:9" ht="35.25" customHeight="1" x14ac:dyDescent="0.15">
      <c r="B13" s="17"/>
      <c r="C13" s="18"/>
      <c r="D13" s="288"/>
      <c r="E13" s="289"/>
      <c r="F13" s="289"/>
      <c r="G13" s="290"/>
      <c r="H13" s="25"/>
      <c r="I13" s="19"/>
    </row>
    <row r="14" spans="1:9" ht="35.25" customHeight="1" x14ac:dyDescent="0.15">
      <c r="B14" s="17"/>
      <c r="C14" s="18"/>
      <c r="D14" s="288"/>
      <c r="E14" s="289"/>
      <c r="F14" s="289"/>
      <c r="G14" s="290"/>
      <c r="H14" s="25"/>
      <c r="I14" s="19"/>
    </row>
    <row r="15" spans="1:9" ht="35.25" customHeight="1" x14ac:dyDescent="0.15">
      <c r="B15" s="17"/>
      <c r="C15" s="18"/>
      <c r="D15" s="288"/>
      <c r="E15" s="289"/>
      <c r="F15" s="289"/>
      <c r="G15" s="290"/>
      <c r="H15" s="25"/>
      <c r="I15" s="19"/>
    </row>
    <row r="16" spans="1:9" ht="35.25" customHeight="1" x14ac:dyDescent="0.15">
      <c r="B16" s="17"/>
      <c r="C16" s="18"/>
      <c r="D16" s="288"/>
      <c r="E16" s="289"/>
      <c r="F16" s="289"/>
      <c r="G16" s="290"/>
      <c r="H16" s="25"/>
      <c r="I16" s="19"/>
    </row>
    <row r="17" spans="2:9" ht="35.25" customHeight="1" x14ac:dyDescent="0.15">
      <c r="B17" s="14"/>
      <c r="C17" s="15"/>
      <c r="D17" s="288"/>
      <c r="E17" s="289"/>
      <c r="F17" s="289"/>
      <c r="G17" s="290"/>
      <c r="H17" s="23"/>
      <c r="I17" s="77"/>
    </row>
    <row r="18" spans="2:9" ht="35.25" customHeight="1" x14ac:dyDescent="0.15">
      <c r="B18" s="48"/>
      <c r="C18" s="90"/>
      <c r="D18" s="288"/>
      <c r="E18" s="289"/>
      <c r="F18" s="289"/>
      <c r="G18" s="290"/>
      <c r="H18" s="75"/>
      <c r="I18" s="16"/>
    </row>
    <row r="19" spans="2:9" ht="35.25" customHeight="1" x14ac:dyDescent="0.15">
      <c r="B19" s="48"/>
      <c r="C19" s="18"/>
      <c r="D19" s="288"/>
      <c r="E19" s="289"/>
      <c r="F19" s="289"/>
      <c r="G19" s="290"/>
      <c r="H19" s="25"/>
      <c r="I19" s="77"/>
    </row>
    <row r="20" spans="2:9" ht="35.25" customHeight="1" x14ac:dyDescent="0.15">
      <c r="B20" s="74"/>
      <c r="C20" s="18"/>
      <c r="D20" s="288"/>
      <c r="E20" s="289"/>
      <c r="F20" s="289"/>
      <c r="G20" s="290"/>
      <c r="H20" s="23"/>
      <c r="I20" s="77"/>
    </row>
    <row r="21" spans="2:9" ht="35.25" customHeight="1" x14ac:dyDescent="0.15">
      <c r="B21" s="14"/>
      <c r="C21" s="15"/>
      <c r="D21" s="302"/>
      <c r="E21" s="303"/>
      <c r="F21" s="303"/>
      <c r="G21" s="304"/>
      <c r="H21" s="25"/>
      <c r="I21" s="77"/>
    </row>
    <row r="22" spans="2:9" ht="35.25" customHeight="1" x14ac:dyDescent="0.15">
      <c r="B22" s="6"/>
      <c r="C22" s="9"/>
      <c r="D22" s="305"/>
      <c r="E22" s="305"/>
      <c r="F22" s="305"/>
      <c r="G22" s="305"/>
      <c r="H22" s="24"/>
      <c r="I22" s="12"/>
    </row>
    <row r="23" spans="2:9" ht="33.75" customHeight="1" x14ac:dyDescent="0.15">
      <c r="B23" s="263" t="s">
        <v>18</v>
      </c>
      <c r="C23" s="287"/>
      <c r="D23" s="287"/>
      <c r="E23" s="287"/>
      <c r="F23" s="287"/>
      <c r="G23" s="264"/>
      <c r="H23" s="73">
        <f>SUM(H6:H22)</f>
        <v>0</v>
      </c>
      <c r="I23" s="13"/>
    </row>
    <row r="24" spans="2:9" ht="22.5" customHeight="1" x14ac:dyDescent="0.15">
      <c r="B24" s="37"/>
      <c r="C24" s="37"/>
      <c r="D24" s="37"/>
      <c r="E24" s="37"/>
      <c r="F24" s="37"/>
      <c r="G24" s="37"/>
      <c r="H24" s="82"/>
    </row>
    <row r="25" spans="2:9" ht="22.5" customHeight="1" x14ac:dyDescent="0.15"/>
    <row r="26" spans="2:9" ht="22.5" customHeight="1" x14ac:dyDescent="0.15">
      <c r="I26" s="71" t="s">
        <v>117</v>
      </c>
    </row>
    <row r="27" spans="2:9" ht="22.5" customHeight="1" x14ac:dyDescent="0.15">
      <c r="B27" s="1" t="s">
        <v>136</v>
      </c>
    </row>
    <row r="28" spans="2:9" ht="22.5" customHeight="1" x14ac:dyDescent="0.15">
      <c r="B28" s="1" t="s">
        <v>19</v>
      </c>
    </row>
    <row r="29" spans="2:9" ht="22.5" customHeight="1" x14ac:dyDescent="0.15">
      <c r="B29" s="4" t="s">
        <v>14</v>
      </c>
      <c r="C29" s="7" t="s">
        <v>15</v>
      </c>
      <c r="D29" s="254" t="s">
        <v>125</v>
      </c>
      <c r="E29" s="294"/>
      <c r="F29" s="294"/>
      <c r="G29" s="295"/>
      <c r="H29" s="21" t="s">
        <v>16</v>
      </c>
      <c r="I29" s="10" t="s">
        <v>17</v>
      </c>
    </row>
    <row r="30" spans="2:9" ht="45" customHeight="1" x14ac:dyDescent="0.15">
      <c r="B30" s="5"/>
      <c r="C30" s="8"/>
      <c r="D30" s="307"/>
      <c r="E30" s="307"/>
      <c r="F30" s="307"/>
      <c r="G30" s="307"/>
      <c r="H30" s="22"/>
      <c r="I30" s="11"/>
    </row>
    <row r="31" spans="2:9" ht="45" customHeight="1" x14ac:dyDescent="0.15">
      <c r="B31" s="14"/>
      <c r="C31" s="18"/>
      <c r="D31" s="298"/>
      <c r="E31" s="299"/>
      <c r="F31" s="299"/>
      <c r="G31" s="300"/>
      <c r="H31" s="23"/>
      <c r="I31" s="16"/>
    </row>
    <row r="32" spans="2:9" ht="45" customHeight="1" x14ac:dyDescent="0.15">
      <c r="B32" s="74"/>
      <c r="C32" s="15"/>
      <c r="D32" s="313"/>
      <c r="E32" s="314"/>
      <c r="F32" s="314"/>
      <c r="G32" s="315"/>
      <c r="H32" s="75"/>
      <c r="I32" s="76"/>
    </row>
    <row r="33" spans="2:9" ht="45" customHeight="1" x14ac:dyDescent="0.15">
      <c r="B33" s="14"/>
      <c r="C33" s="18"/>
      <c r="D33" s="298"/>
      <c r="E33" s="299"/>
      <c r="F33" s="299"/>
      <c r="G33" s="300"/>
      <c r="H33" s="25"/>
      <c r="I33" s="77"/>
    </row>
    <row r="34" spans="2:9" ht="45" customHeight="1" x14ac:dyDescent="0.15">
      <c r="B34" s="17"/>
      <c r="C34" s="18"/>
      <c r="D34" s="313"/>
      <c r="E34" s="314"/>
      <c r="F34" s="314"/>
      <c r="G34" s="315"/>
      <c r="H34" s="25"/>
      <c r="I34" s="19"/>
    </row>
    <row r="35" spans="2:9" ht="45" customHeight="1" x14ac:dyDescent="0.15">
      <c r="B35" s="14"/>
      <c r="C35" s="15"/>
      <c r="D35" s="308"/>
      <c r="E35" s="309"/>
      <c r="F35" s="309"/>
      <c r="G35" s="310"/>
      <c r="H35" s="23"/>
      <c r="I35" s="16"/>
    </row>
    <row r="36" spans="2:9" ht="45" customHeight="1" x14ac:dyDescent="0.15">
      <c r="B36" s="6"/>
      <c r="C36" s="9"/>
      <c r="D36" s="311"/>
      <c r="E36" s="311"/>
      <c r="F36" s="311"/>
      <c r="G36" s="311"/>
      <c r="H36" s="24"/>
      <c r="I36" s="12"/>
    </row>
    <row r="37" spans="2:9" ht="33.75" customHeight="1" x14ac:dyDescent="0.15">
      <c r="B37" s="263" t="s">
        <v>21</v>
      </c>
      <c r="C37" s="287"/>
      <c r="D37" s="287"/>
      <c r="E37" s="287"/>
      <c r="F37" s="287"/>
      <c r="G37" s="264"/>
      <c r="H37" s="72">
        <f>SUM(H30:H36)</f>
        <v>0</v>
      </c>
      <c r="I37" s="13"/>
    </row>
    <row r="38" spans="2:9" ht="22.5" customHeight="1" x14ac:dyDescent="0.15"/>
    <row r="39" spans="2:9" ht="22.5" customHeight="1" x14ac:dyDescent="0.15"/>
    <row r="40" spans="2:9" ht="22.5" customHeight="1" x14ac:dyDescent="0.15"/>
    <row r="41" spans="2:9" ht="22.5" customHeight="1" x14ac:dyDescent="0.15"/>
    <row r="42" spans="2:9" ht="22.5" customHeight="1" x14ac:dyDescent="0.15"/>
    <row r="43" spans="2:9" ht="22.5" customHeight="1" x14ac:dyDescent="0.15"/>
    <row r="44" spans="2:9" ht="22.5" customHeight="1" x14ac:dyDescent="0.15"/>
    <row r="45" spans="2:9" ht="22.5" customHeight="1" x14ac:dyDescent="0.15"/>
    <row r="46" spans="2:9" ht="22.5" customHeight="1" x14ac:dyDescent="0.15"/>
    <row r="47" spans="2:9" ht="22.5" customHeight="1" x14ac:dyDescent="0.15"/>
    <row r="48" spans="2:9" ht="22.5" customHeight="1" x14ac:dyDescent="0.15"/>
    <row r="49" spans="2:9" ht="22.5" customHeight="1" x14ac:dyDescent="0.15"/>
    <row r="50" spans="2:9" ht="22.5" customHeight="1" x14ac:dyDescent="0.15"/>
    <row r="51" spans="2:9" ht="22.5" customHeight="1" x14ac:dyDescent="0.15"/>
    <row r="52" spans="2:9" ht="22.5" customHeight="1" x14ac:dyDescent="0.15"/>
    <row r="53" spans="2:9" ht="18.75" customHeight="1" x14ac:dyDescent="0.15"/>
    <row r="54" spans="2:9" ht="22.5" customHeight="1" x14ac:dyDescent="0.15"/>
    <row r="55" spans="2:9" ht="22.5" customHeight="1" x14ac:dyDescent="0.15">
      <c r="I55" s="71" t="s">
        <v>118</v>
      </c>
    </row>
    <row r="56" spans="2:9" ht="22.5" customHeight="1" x14ac:dyDescent="0.15">
      <c r="B56" s="1" t="s">
        <v>20</v>
      </c>
      <c r="D56" s="312" t="s">
        <v>99</v>
      </c>
      <c r="E56" s="312"/>
      <c r="F56" s="312"/>
      <c r="G56" s="312"/>
      <c r="H56" s="312"/>
      <c r="I56" s="312"/>
    </row>
    <row r="57" spans="2:9" ht="22.5" customHeight="1" x14ac:dyDescent="0.15">
      <c r="B57" s="4" t="s">
        <v>14</v>
      </c>
      <c r="C57" s="7" t="s">
        <v>15</v>
      </c>
      <c r="D57" s="254" t="s">
        <v>125</v>
      </c>
      <c r="E57" s="294"/>
      <c r="F57" s="294"/>
      <c r="G57" s="295"/>
      <c r="H57" s="21" t="s">
        <v>16</v>
      </c>
      <c r="I57" s="10" t="s">
        <v>17</v>
      </c>
    </row>
    <row r="58" spans="2:9" ht="22.5" customHeight="1" x14ac:dyDescent="0.15">
      <c r="B58" s="69" t="s">
        <v>100</v>
      </c>
      <c r="C58" s="70">
        <v>44442</v>
      </c>
      <c r="D58" s="306" t="s">
        <v>159</v>
      </c>
      <c r="E58" s="306"/>
      <c r="F58" s="306"/>
      <c r="G58" s="306"/>
      <c r="H58" s="166" t="s">
        <v>101</v>
      </c>
      <c r="I58" s="11"/>
    </row>
    <row r="59" spans="2:9" ht="48.75" customHeight="1" x14ac:dyDescent="0.15">
      <c r="B59" s="17"/>
      <c r="C59" s="18"/>
      <c r="D59" s="313"/>
      <c r="E59" s="314"/>
      <c r="F59" s="314"/>
      <c r="G59" s="315"/>
      <c r="H59" s="25"/>
      <c r="I59" s="19"/>
    </row>
    <row r="60" spans="2:9" ht="48.75" customHeight="1" x14ac:dyDescent="0.15">
      <c r="B60" s="17"/>
      <c r="C60" s="18"/>
      <c r="D60" s="313"/>
      <c r="E60" s="314"/>
      <c r="F60" s="314"/>
      <c r="G60" s="315"/>
      <c r="H60" s="25"/>
      <c r="I60" s="19"/>
    </row>
    <row r="61" spans="2:9" ht="48.75" customHeight="1" x14ac:dyDescent="0.15">
      <c r="B61" s="17"/>
      <c r="C61" s="18"/>
      <c r="D61" s="313"/>
      <c r="E61" s="314"/>
      <c r="F61" s="314"/>
      <c r="G61" s="315"/>
      <c r="H61" s="25"/>
      <c r="I61" s="19"/>
    </row>
    <row r="62" spans="2:9" ht="48.75" customHeight="1" x14ac:dyDescent="0.15">
      <c r="B62" s="17"/>
      <c r="C62" s="18"/>
      <c r="D62" s="313"/>
      <c r="E62" s="314"/>
      <c r="F62" s="314"/>
      <c r="G62" s="315"/>
      <c r="H62" s="25"/>
      <c r="I62" s="19"/>
    </row>
    <row r="63" spans="2:9" ht="48.75" customHeight="1" x14ac:dyDescent="0.15">
      <c r="B63" s="17"/>
      <c r="C63" s="18"/>
      <c r="D63" s="313"/>
      <c r="E63" s="314"/>
      <c r="F63" s="314"/>
      <c r="G63" s="315"/>
      <c r="H63" s="25"/>
      <c r="I63" s="19"/>
    </row>
    <row r="64" spans="2:9" ht="48.75" customHeight="1" x14ac:dyDescent="0.15">
      <c r="B64" s="17"/>
      <c r="C64" s="18"/>
      <c r="D64" s="313"/>
      <c r="E64" s="314"/>
      <c r="F64" s="314"/>
      <c r="G64" s="315"/>
      <c r="H64" s="25"/>
      <c r="I64" s="19"/>
    </row>
    <row r="65" spans="2:9" ht="48.75" customHeight="1" x14ac:dyDescent="0.15">
      <c r="B65" s="17"/>
      <c r="C65" s="18"/>
      <c r="D65" s="313"/>
      <c r="E65" s="314"/>
      <c r="F65" s="314"/>
      <c r="G65" s="315"/>
      <c r="H65" s="25"/>
      <c r="I65" s="19"/>
    </row>
    <row r="66" spans="2:9" ht="48.75" customHeight="1" x14ac:dyDescent="0.15">
      <c r="B66" s="17"/>
      <c r="C66" s="18"/>
      <c r="D66" s="313"/>
      <c r="E66" s="314"/>
      <c r="F66" s="314"/>
      <c r="G66" s="315"/>
      <c r="H66" s="25"/>
      <c r="I66" s="19"/>
    </row>
    <row r="67" spans="2:9" ht="48.75" customHeight="1" x14ac:dyDescent="0.15">
      <c r="B67" s="17"/>
      <c r="C67" s="18"/>
      <c r="D67" s="313"/>
      <c r="E67" s="314"/>
      <c r="F67" s="314"/>
      <c r="G67" s="315"/>
      <c r="H67" s="25"/>
      <c r="I67" s="19"/>
    </row>
    <row r="68" spans="2:9" ht="48.75" customHeight="1" x14ac:dyDescent="0.15">
      <c r="B68" s="17"/>
      <c r="C68" s="18"/>
      <c r="D68" s="313"/>
      <c r="E68" s="314"/>
      <c r="F68" s="314"/>
      <c r="G68" s="315"/>
      <c r="H68" s="25"/>
      <c r="I68" s="19"/>
    </row>
    <row r="69" spans="2:9" ht="48.75" customHeight="1" x14ac:dyDescent="0.15">
      <c r="B69" s="14"/>
      <c r="C69" s="18"/>
      <c r="D69" s="313"/>
      <c r="E69" s="314"/>
      <c r="F69" s="314"/>
      <c r="G69" s="315"/>
      <c r="H69" s="25"/>
      <c r="I69" s="77"/>
    </row>
    <row r="70" spans="2:9" ht="48.75" customHeight="1" x14ac:dyDescent="0.15">
      <c r="B70" s="74"/>
      <c r="C70" s="15"/>
      <c r="D70" s="308"/>
      <c r="E70" s="309"/>
      <c r="F70" s="309"/>
      <c r="G70" s="310"/>
      <c r="H70" s="23"/>
      <c r="I70" s="16"/>
    </row>
    <row r="71" spans="2:9" ht="48.75" customHeight="1" x14ac:dyDescent="0.15">
      <c r="B71" s="6"/>
      <c r="C71" s="9"/>
      <c r="D71" s="311"/>
      <c r="E71" s="311"/>
      <c r="F71" s="311"/>
      <c r="G71" s="311"/>
      <c r="H71" s="24"/>
      <c r="I71" s="12"/>
    </row>
    <row r="72" spans="2:9" ht="33.75" customHeight="1" x14ac:dyDescent="0.15">
      <c r="B72" s="263" t="s">
        <v>21</v>
      </c>
      <c r="C72" s="287"/>
      <c r="D72" s="287"/>
      <c r="E72" s="287"/>
      <c r="F72" s="287"/>
      <c r="G72" s="264"/>
      <c r="H72" s="72">
        <f>SUM(H59:H71)</f>
        <v>0</v>
      </c>
      <c r="I72" s="13"/>
    </row>
    <row r="73" spans="2:9" ht="22.5" customHeight="1" x14ac:dyDescent="0.15"/>
    <row r="74" spans="2:9" ht="30" customHeight="1" x14ac:dyDescent="0.15">
      <c r="F74" s="252" t="s">
        <v>22</v>
      </c>
      <c r="G74" s="253"/>
      <c r="H74" s="316">
        <f>H72+H37</f>
        <v>0</v>
      </c>
      <c r="I74" s="317"/>
    </row>
    <row r="75" spans="2:9" ht="7.5" customHeight="1" x14ac:dyDescent="0.15">
      <c r="F75" s="37"/>
      <c r="G75" s="37"/>
      <c r="H75" s="38"/>
      <c r="I75" s="38"/>
    </row>
    <row r="76" spans="2:9" ht="22.5" customHeight="1" x14ac:dyDescent="0.15">
      <c r="I76" s="71" t="s">
        <v>119</v>
      </c>
    </row>
    <row r="77" spans="2:9" ht="22.5" customHeight="1" x14ac:dyDescent="0.15">
      <c r="B77" s="1" t="s">
        <v>135</v>
      </c>
    </row>
    <row r="78" spans="2:9" ht="22.5" customHeight="1" x14ac:dyDescent="0.15">
      <c r="B78" s="1" t="s">
        <v>23</v>
      </c>
    </row>
    <row r="79" spans="2:9" ht="22.5" customHeight="1" x14ac:dyDescent="0.15">
      <c r="B79" s="4" t="s">
        <v>14</v>
      </c>
      <c r="C79" s="7" t="s">
        <v>15</v>
      </c>
      <c r="D79" s="254" t="s">
        <v>124</v>
      </c>
      <c r="E79" s="294"/>
      <c r="F79" s="294"/>
      <c r="G79" s="295"/>
      <c r="H79" s="21" t="s">
        <v>16</v>
      </c>
      <c r="I79" s="10" t="s">
        <v>17</v>
      </c>
    </row>
    <row r="80" spans="2:9" ht="37.5" customHeight="1" x14ac:dyDescent="0.15">
      <c r="B80" s="5"/>
      <c r="C80" s="8"/>
      <c r="D80" s="307"/>
      <c r="E80" s="307"/>
      <c r="F80" s="307"/>
      <c r="G80" s="307"/>
      <c r="H80" s="22"/>
      <c r="I80" s="11"/>
    </row>
    <row r="81" spans="2:9" ht="37.5" customHeight="1" x14ac:dyDescent="0.15">
      <c r="B81" s="17"/>
      <c r="C81" s="18"/>
      <c r="D81" s="313"/>
      <c r="E81" s="314"/>
      <c r="F81" s="314"/>
      <c r="G81" s="315"/>
      <c r="H81" s="25"/>
      <c r="I81" s="19"/>
    </row>
    <row r="82" spans="2:9" ht="37.5" customHeight="1" x14ac:dyDescent="0.15">
      <c r="B82" s="17"/>
      <c r="C82" s="18"/>
      <c r="D82" s="313"/>
      <c r="E82" s="314"/>
      <c r="F82" s="314"/>
      <c r="G82" s="315"/>
      <c r="H82" s="25"/>
      <c r="I82" s="19"/>
    </row>
    <row r="83" spans="2:9" ht="37.5" customHeight="1" x14ac:dyDescent="0.15">
      <c r="B83" s="17"/>
      <c r="C83" s="18"/>
      <c r="D83" s="313"/>
      <c r="E83" s="314"/>
      <c r="F83" s="314"/>
      <c r="G83" s="315"/>
      <c r="H83" s="25"/>
      <c r="I83" s="19"/>
    </row>
    <row r="84" spans="2:9" ht="37.5" customHeight="1" x14ac:dyDescent="0.15">
      <c r="B84" s="17"/>
      <c r="C84" s="18"/>
      <c r="D84" s="313"/>
      <c r="E84" s="314"/>
      <c r="F84" s="314"/>
      <c r="G84" s="315"/>
      <c r="H84" s="25"/>
      <c r="I84" s="19"/>
    </row>
    <row r="85" spans="2:9" ht="37.5" customHeight="1" x14ac:dyDescent="0.15">
      <c r="B85" s="14"/>
      <c r="C85" s="15"/>
      <c r="D85" s="308"/>
      <c r="E85" s="309"/>
      <c r="F85" s="309"/>
      <c r="G85" s="310"/>
      <c r="H85" s="23"/>
      <c r="I85" s="16"/>
    </row>
    <row r="86" spans="2:9" ht="37.5" customHeight="1" x14ac:dyDescent="0.15">
      <c r="B86" s="17"/>
      <c r="C86" s="18"/>
      <c r="D86" s="313"/>
      <c r="E86" s="314"/>
      <c r="F86" s="314"/>
      <c r="G86" s="315"/>
      <c r="H86" s="25"/>
      <c r="I86" s="19"/>
    </row>
    <row r="87" spans="2:9" ht="37.5" customHeight="1" x14ac:dyDescent="0.15">
      <c r="B87" s="14"/>
      <c r="C87" s="15"/>
      <c r="D87" s="308"/>
      <c r="E87" s="309"/>
      <c r="F87" s="309"/>
      <c r="G87" s="310"/>
      <c r="H87" s="23"/>
      <c r="I87" s="16"/>
    </row>
    <row r="88" spans="2:9" ht="37.5" customHeight="1" x14ac:dyDescent="0.15">
      <c r="B88" s="6"/>
      <c r="C88" s="9"/>
      <c r="D88" s="311"/>
      <c r="E88" s="311"/>
      <c r="F88" s="311"/>
      <c r="G88" s="311"/>
      <c r="H88" s="24"/>
      <c r="I88" s="12"/>
    </row>
    <row r="89" spans="2:9" ht="26.25" customHeight="1" x14ac:dyDescent="0.15">
      <c r="B89" s="263" t="s">
        <v>21</v>
      </c>
      <c r="C89" s="287"/>
      <c r="D89" s="287"/>
      <c r="E89" s="287"/>
      <c r="F89" s="287"/>
      <c r="G89" s="264"/>
      <c r="H89" s="72">
        <f>SUM(H80:H88)</f>
        <v>0</v>
      </c>
      <c r="I89" s="13"/>
    </row>
    <row r="90" spans="2:9" ht="22.5" customHeight="1" x14ac:dyDescent="0.15"/>
    <row r="91" spans="2:9" ht="22.5" customHeight="1" x14ac:dyDescent="0.15"/>
    <row r="92" spans="2:9" ht="22.5" customHeight="1" x14ac:dyDescent="0.15">
      <c r="B92" s="1" t="s">
        <v>24</v>
      </c>
    </row>
    <row r="93" spans="2:9" ht="22.5" customHeight="1" x14ac:dyDescent="0.15">
      <c r="B93" s="4" t="s">
        <v>14</v>
      </c>
      <c r="C93" s="7" t="s">
        <v>15</v>
      </c>
      <c r="D93" s="254" t="s">
        <v>124</v>
      </c>
      <c r="E93" s="294"/>
      <c r="F93" s="294"/>
      <c r="G93" s="295"/>
      <c r="H93" s="21" t="s">
        <v>16</v>
      </c>
      <c r="I93" s="10" t="s">
        <v>17</v>
      </c>
    </row>
    <row r="94" spans="2:9" ht="33.75" customHeight="1" x14ac:dyDescent="0.15">
      <c r="B94" s="5"/>
      <c r="C94" s="8"/>
      <c r="D94" s="307"/>
      <c r="E94" s="307"/>
      <c r="F94" s="307"/>
      <c r="G94" s="307"/>
      <c r="H94" s="22"/>
      <c r="I94" s="11"/>
    </row>
    <row r="95" spans="2:9" ht="33.75" customHeight="1" x14ac:dyDescent="0.15">
      <c r="B95" s="14"/>
      <c r="C95" s="15"/>
      <c r="D95" s="313"/>
      <c r="E95" s="314"/>
      <c r="F95" s="314"/>
      <c r="G95" s="315"/>
      <c r="H95" s="23"/>
      <c r="I95" s="16"/>
    </row>
    <row r="96" spans="2:9" ht="33.75" customHeight="1" x14ac:dyDescent="0.15">
      <c r="B96" s="17"/>
      <c r="C96" s="18"/>
      <c r="D96" s="313"/>
      <c r="E96" s="314"/>
      <c r="F96" s="314"/>
      <c r="G96" s="315"/>
      <c r="H96" s="25"/>
      <c r="I96" s="19"/>
    </row>
    <row r="97" spans="2:9" ht="33.75" customHeight="1" x14ac:dyDescent="0.15">
      <c r="B97" s="14"/>
      <c r="C97" s="15"/>
      <c r="D97" s="308"/>
      <c r="E97" s="309"/>
      <c r="F97" s="309"/>
      <c r="G97" s="310"/>
      <c r="H97" s="23"/>
      <c r="I97" s="16"/>
    </row>
    <row r="98" spans="2:9" ht="33.75" customHeight="1" x14ac:dyDescent="0.15">
      <c r="B98" s="6"/>
      <c r="C98" s="9"/>
      <c r="D98" s="311"/>
      <c r="E98" s="311"/>
      <c r="F98" s="311"/>
      <c r="G98" s="311"/>
      <c r="H98" s="24"/>
      <c r="I98" s="12"/>
    </row>
    <row r="99" spans="2:9" ht="26.25" customHeight="1" x14ac:dyDescent="0.15">
      <c r="B99" s="263" t="s">
        <v>21</v>
      </c>
      <c r="C99" s="287"/>
      <c r="D99" s="287"/>
      <c r="E99" s="287"/>
      <c r="F99" s="287"/>
      <c r="G99" s="264"/>
      <c r="H99" s="72">
        <f>SUM(H94:H98)</f>
        <v>0</v>
      </c>
      <c r="I99" s="13"/>
    </row>
    <row r="100" spans="2:9" ht="22.5" customHeight="1" x14ac:dyDescent="0.15"/>
    <row r="101" spans="2:9" ht="30" customHeight="1" x14ac:dyDescent="0.15">
      <c r="F101" s="252" t="s">
        <v>25</v>
      </c>
      <c r="G101" s="253"/>
      <c r="H101" s="316">
        <f>H99+H89</f>
        <v>0</v>
      </c>
      <c r="I101" s="317"/>
    </row>
    <row r="102" spans="2:9" ht="22.5" customHeight="1" x14ac:dyDescent="0.15"/>
    <row r="103" spans="2:9" ht="22.5" customHeight="1" x14ac:dyDescent="0.15">
      <c r="I103" s="71" t="s">
        <v>120</v>
      </c>
    </row>
    <row r="104" spans="2:9" ht="22.5" customHeight="1" x14ac:dyDescent="0.15">
      <c r="B104" s="1" t="s">
        <v>177</v>
      </c>
    </row>
    <row r="105" spans="2:9" ht="22.5" customHeight="1" x14ac:dyDescent="0.15">
      <c r="B105" s="4" t="s">
        <v>14</v>
      </c>
      <c r="C105" s="7" t="s">
        <v>15</v>
      </c>
      <c r="D105" s="254" t="s">
        <v>124</v>
      </c>
      <c r="E105" s="294"/>
      <c r="F105" s="294"/>
      <c r="G105" s="295"/>
      <c r="H105" s="21" t="s">
        <v>16</v>
      </c>
      <c r="I105" s="10" t="s">
        <v>17</v>
      </c>
    </row>
    <row r="106" spans="2:9" ht="33.75" customHeight="1" x14ac:dyDescent="0.15">
      <c r="B106" s="5"/>
      <c r="C106" s="8"/>
      <c r="D106" s="307"/>
      <c r="E106" s="307"/>
      <c r="F106" s="307"/>
      <c r="G106" s="307"/>
      <c r="H106" s="22"/>
      <c r="I106" s="11"/>
    </row>
    <row r="107" spans="2:9" ht="33.75" customHeight="1" x14ac:dyDescent="0.15">
      <c r="B107" s="17"/>
      <c r="C107" s="18"/>
      <c r="D107" s="313"/>
      <c r="E107" s="314"/>
      <c r="F107" s="314"/>
      <c r="G107" s="315"/>
      <c r="H107" s="25"/>
      <c r="I107" s="19"/>
    </row>
    <row r="108" spans="2:9" ht="33.75" customHeight="1" x14ac:dyDescent="0.15">
      <c r="B108" s="17"/>
      <c r="C108" s="18"/>
      <c r="D108" s="313"/>
      <c r="E108" s="314"/>
      <c r="F108" s="314"/>
      <c r="G108" s="315"/>
      <c r="H108" s="25"/>
      <c r="I108" s="19"/>
    </row>
    <row r="109" spans="2:9" ht="33.75" customHeight="1" x14ac:dyDescent="0.15">
      <c r="B109" s="6"/>
      <c r="C109" s="9"/>
      <c r="D109" s="311"/>
      <c r="E109" s="311"/>
      <c r="F109" s="311"/>
      <c r="G109" s="311"/>
      <c r="H109" s="24"/>
      <c r="I109" s="12"/>
    </row>
    <row r="110" spans="2:9" ht="22.5" customHeight="1" x14ac:dyDescent="0.15">
      <c r="B110" s="263" t="s">
        <v>18</v>
      </c>
      <c r="C110" s="287"/>
      <c r="D110" s="287"/>
      <c r="E110" s="287"/>
      <c r="F110" s="287"/>
      <c r="G110" s="264"/>
      <c r="H110" s="73">
        <f>SUM(H106:H109)</f>
        <v>0</v>
      </c>
      <c r="I110" s="13"/>
    </row>
    <row r="111" spans="2:9" ht="22.5" customHeight="1" x14ac:dyDescent="0.15"/>
    <row r="112" spans="2:9" ht="22.5" customHeight="1" x14ac:dyDescent="0.15"/>
    <row r="113" spans="2:9" ht="22.5" customHeight="1" x14ac:dyDescent="0.15">
      <c r="B113" s="1" t="s">
        <v>178</v>
      </c>
    </row>
    <row r="114" spans="2:9" ht="22.5" customHeight="1" x14ac:dyDescent="0.15">
      <c r="B114" s="4" t="s">
        <v>14</v>
      </c>
      <c r="C114" s="7" t="s">
        <v>15</v>
      </c>
      <c r="D114" s="254" t="s">
        <v>124</v>
      </c>
      <c r="E114" s="294"/>
      <c r="F114" s="294"/>
      <c r="G114" s="295"/>
      <c r="H114" s="21" t="s">
        <v>16</v>
      </c>
      <c r="I114" s="10" t="s">
        <v>17</v>
      </c>
    </row>
    <row r="115" spans="2:9" ht="33.75" customHeight="1" x14ac:dyDescent="0.15">
      <c r="B115" s="5"/>
      <c r="C115" s="33"/>
      <c r="D115" s="297"/>
      <c r="E115" s="297"/>
      <c r="F115" s="297"/>
      <c r="G115" s="297"/>
      <c r="H115" s="22"/>
      <c r="I115" s="11"/>
    </row>
    <row r="116" spans="2:9" ht="33.75" customHeight="1" x14ac:dyDescent="0.15">
      <c r="B116" s="31"/>
      <c r="C116" s="34"/>
      <c r="D116" s="291"/>
      <c r="E116" s="292"/>
      <c r="F116" s="292"/>
      <c r="G116" s="293"/>
      <c r="H116" s="32"/>
      <c r="I116" s="30"/>
    </row>
    <row r="117" spans="2:9" ht="33.75" customHeight="1" x14ac:dyDescent="0.15">
      <c r="B117" s="31"/>
      <c r="C117" s="34"/>
      <c r="D117" s="291"/>
      <c r="E117" s="292"/>
      <c r="F117" s="292"/>
      <c r="G117" s="293"/>
      <c r="H117" s="32"/>
      <c r="I117" s="30"/>
    </row>
    <row r="118" spans="2:9" ht="33.75" customHeight="1" x14ac:dyDescent="0.15">
      <c r="B118" s="31"/>
      <c r="C118" s="34"/>
      <c r="D118" s="291"/>
      <c r="E118" s="292"/>
      <c r="F118" s="292"/>
      <c r="G118" s="293"/>
      <c r="H118" s="32"/>
      <c r="I118" s="30"/>
    </row>
    <row r="119" spans="2:9" ht="33.75" customHeight="1" x14ac:dyDescent="0.15">
      <c r="B119" s="31"/>
      <c r="C119" s="34"/>
      <c r="D119" s="291"/>
      <c r="E119" s="292"/>
      <c r="F119" s="292"/>
      <c r="G119" s="293"/>
      <c r="H119" s="32"/>
      <c r="I119" s="30"/>
    </row>
    <row r="120" spans="2:9" ht="33.75" customHeight="1" x14ac:dyDescent="0.15">
      <c r="B120" s="31"/>
      <c r="C120" s="34"/>
      <c r="D120" s="291"/>
      <c r="E120" s="292"/>
      <c r="F120" s="292"/>
      <c r="G120" s="293"/>
      <c r="H120" s="32"/>
      <c r="I120" s="30"/>
    </row>
    <row r="121" spans="2:9" ht="33.75" customHeight="1" x14ac:dyDescent="0.15">
      <c r="B121" s="17"/>
      <c r="C121" s="35"/>
      <c r="D121" s="283"/>
      <c r="E121" s="284"/>
      <c r="F121" s="284"/>
      <c r="G121" s="285"/>
      <c r="H121" s="25"/>
      <c r="I121" s="19"/>
    </row>
    <row r="122" spans="2:9" ht="33.75" customHeight="1" x14ac:dyDescent="0.15">
      <c r="B122" s="17"/>
      <c r="C122" s="35"/>
      <c r="D122" s="291"/>
      <c r="E122" s="292"/>
      <c r="F122" s="292"/>
      <c r="G122" s="293"/>
      <c r="H122" s="25"/>
      <c r="I122" s="19"/>
    </row>
    <row r="123" spans="2:9" ht="33.75" customHeight="1" x14ac:dyDescent="0.15">
      <c r="B123" s="17"/>
      <c r="C123" s="35"/>
      <c r="D123" s="283"/>
      <c r="E123" s="284"/>
      <c r="F123" s="284"/>
      <c r="G123" s="285"/>
      <c r="H123" s="25"/>
      <c r="I123" s="19"/>
    </row>
    <row r="124" spans="2:9" ht="33.75" customHeight="1" x14ac:dyDescent="0.15">
      <c r="B124" s="17"/>
      <c r="C124" s="35"/>
      <c r="D124" s="283"/>
      <c r="E124" s="284"/>
      <c r="F124" s="284"/>
      <c r="G124" s="285"/>
      <c r="H124" s="25"/>
      <c r="I124" s="19"/>
    </row>
    <row r="125" spans="2:9" ht="33.75" customHeight="1" x14ac:dyDescent="0.15">
      <c r="B125" s="17"/>
      <c r="C125" s="35"/>
      <c r="D125" s="283"/>
      <c r="E125" s="284"/>
      <c r="F125" s="284"/>
      <c r="G125" s="285"/>
      <c r="H125" s="25"/>
      <c r="I125" s="19"/>
    </row>
    <row r="126" spans="2:9" ht="33.75" customHeight="1" x14ac:dyDescent="0.15">
      <c r="B126" s="6"/>
      <c r="C126" s="36"/>
      <c r="D126" s="286"/>
      <c r="E126" s="286"/>
      <c r="F126" s="286"/>
      <c r="G126" s="286"/>
      <c r="H126" s="24"/>
      <c r="I126" s="12"/>
    </row>
    <row r="127" spans="2:9" ht="26.25" customHeight="1" x14ac:dyDescent="0.15">
      <c r="B127" s="263" t="s">
        <v>18</v>
      </c>
      <c r="C127" s="287"/>
      <c r="D127" s="287"/>
      <c r="E127" s="287"/>
      <c r="F127" s="287"/>
      <c r="G127" s="264"/>
      <c r="H127" s="73">
        <f>SUM(H115:H126)</f>
        <v>0</v>
      </c>
      <c r="I127" s="13"/>
    </row>
    <row r="128" spans="2:9" ht="22.5" customHeight="1" x14ac:dyDescent="0.15"/>
    <row r="129" spans="2:9" ht="22.5" customHeight="1" x14ac:dyDescent="0.15"/>
    <row r="130" spans="2:9" ht="22.5" customHeight="1" x14ac:dyDescent="0.15"/>
    <row r="131" spans="2:9" ht="22.5" customHeight="1" x14ac:dyDescent="0.15">
      <c r="I131" s="71" t="s">
        <v>121</v>
      </c>
    </row>
    <row r="132" spans="2:9" ht="22.5" customHeight="1" x14ac:dyDescent="0.15">
      <c r="B132" s="1" t="s">
        <v>133</v>
      </c>
    </row>
    <row r="133" spans="2:9" ht="22.5" customHeight="1" x14ac:dyDescent="0.15">
      <c r="B133" s="4" t="s">
        <v>14</v>
      </c>
      <c r="C133" s="7" t="s">
        <v>15</v>
      </c>
      <c r="D133" s="254" t="s">
        <v>123</v>
      </c>
      <c r="E133" s="294"/>
      <c r="F133" s="294"/>
      <c r="G133" s="295"/>
      <c r="H133" s="21" t="s">
        <v>16</v>
      </c>
      <c r="I133" s="10" t="s">
        <v>17</v>
      </c>
    </row>
    <row r="134" spans="2:9" ht="33.75" customHeight="1" x14ac:dyDescent="0.15">
      <c r="B134" s="5"/>
      <c r="C134" s="33"/>
      <c r="D134" s="296"/>
      <c r="E134" s="296"/>
      <c r="F134" s="296"/>
      <c r="G134" s="296"/>
      <c r="H134" s="22"/>
      <c r="I134" s="11"/>
    </row>
    <row r="135" spans="2:9" ht="33.75" customHeight="1" x14ac:dyDescent="0.15">
      <c r="B135" s="31"/>
      <c r="C135" s="34"/>
      <c r="D135" s="291"/>
      <c r="E135" s="292"/>
      <c r="F135" s="292"/>
      <c r="G135" s="293"/>
      <c r="H135" s="32"/>
      <c r="I135" s="30"/>
    </row>
    <row r="136" spans="2:9" ht="33.75" customHeight="1" x14ac:dyDescent="0.15">
      <c r="B136" s="31"/>
      <c r="C136" s="34"/>
      <c r="D136" s="291"/>
      <c r="E136" s="292"/>
      <c r="F136" s="292"/>
      <c r="G136" s="293"/>
      <c r="H136" s="32"/>
      <c r="I136" s="30"/>
    </row>
    <row r="137" spans="2:9" ht="33.75" customHeight="1" x14ac:dyDescent="0.15">
      <c r="B137" s="31"/>
      <c r="C137" s="34"/>
      <c r="D137" s="291"/>
      <c r="E137" s="292"/>
      <c r="F137" s="292"/>
      <c r="G137" s="293"/>
      <c r="H137" s="32"/>
      <c r="I137" s="30"/>
    </row>
    <row r="138" spans="2:9" ht="33.75" customHeight="1" x14ac:dyDescent="0.15">
      <c r="B138" s="31"/>
      <c r="C138" s="34"/>
      <c r="D138" s="291"/>
      <c r="E138" s="292"/>
      <c r="F138" s="292"/>
      <c r="G138" s="293"/>
      <c r="H138" s="32"/>
      <c r="I138" s="30"/>
    </row>
    <row r="139" spans="2:9" ht="33.75" customHeight="1" x14ac:dyDescent="0.15">
      <c r="B139" s="31"/>
      <c r="C139" s="34"/>
      <c r="D139" s="291"/>
      <c r="E139" s="292"/>
      <c r="F139" s="292"/>
      <c r="G139" s="293"/>
      <c r="H139" s="32"/>
      <c r="I139" s="30"/>
    </row>
    <row r="140" spans="2:9" ht="33.75" customHeight="1" x14ac:dyDescent="0.15">
      <c r="B140" s="31"/>
      <c r="C140" s="34"/>
      <c r="D140" s="291"/>
      <c r="E140" s="292"/>
      <c r="F140" s="292"/>
      <c r="G140" s="293"/>
      <c r="H140" s="32"/>
      <c r="I140" s="30"/>
    </row>
    <row r="141" spans="2:9" ht="33.75" customHeight="1" x14ac:dyDescent="0.15">
      <c r="B141" s="31"/>
      <c r="C141" s="34"/>
      <c r="D141" s="291"/>
      <c r="E141" s="292"/>
      <c r="F141" s="292"/>
      <c r="G141" s="293"/>
      <c r="H141" s="32"/>
      <c r="I141" s="30"/>
    </row>
    <row r="142" spans="2:9" ht="33.75" customHeight="1" x14ac:dyDescent="0.15">
      <c r="B142" s="31"/>
      <c r="C142" s="34"/>
      <c r="D142" s="291"/>
      <c r="E142" s="292"/>
      <c r="F142" s="292"/>
      <c r="G142" s="293"/>
      <c r="H142" s="32"/>
      <c r="I142" s="30"/>
    </row>
    <row r="143" spans="2:9" ht="33.75" customHeight="1" x14ac:dyDescent="0.15">
      <c r="B143" s="31"/>
      <c r="C143" s="34"/>
      <c r="D143" s="291"/>
      <c r="E143" s="292"/>
      <c r="F143" s="292"/>
      <c r="G143" s="293"/>
      <c r="H143" s="32"/>
      <c r="I143" s="30"/>
    </row>
    <row r="144" spans="2:9" ht="33.75" customHeight="1" x14ac:dyDescent="0.15">
      <c r="B144" s="31"/>
      <c r="C144" s="34"/>
      <c r="D144" s="291"/>
      <c r="E144" s="292"/>
      <c r="F144" s="292"/>
      <c r="G144" s="293"/>
      <c r="H144" s="32"/>
      <c r="I144" s="30"/>
    </row>
    <row r="145" spans="2:9" ht="33.75" customHeight="1" x14ac:dyDescent="0.15">
      <c r="B145" s="17"/>
      <c r="C145" s="35"/>
      <c r="D145" s="283"/>
      <c r="E145" s="284"/>
      <c r="F145" s="284"/>
      <c r="G145" s="285"/>
      <c r="H145" s="25"/>
      <c r="I145" s="19"/>
    </row>
    <row r="146" spans="2:9" ht="33.75" customHeight="1" x14ac:dyDescent="0.15">
      <c r="B146" s="17"/>
      <c r="C146" s="35"/>
      <c r="D146" s="291"/>
      <c r="E146" s="292"/>
      <c r="F146" s="292"/>
      <c r="G146" s="293"/>
      <c r="H146" s="25"/>
      <c r="I146" s="19"/>
    </row>
    <row r="147" spans="2:9" ht="33.75" customHeight="1" x14ac:dyDescent="0.15">
      <c r="B147" s="17"/>
      <c r="C147" s="35"/>
      <c r="D147" s="291"/>
      <c r="E147" s="292"/>
      <c r="F147" s="292"/>
      <c r="G147" s="293"/>
      <c r="H147" s="25"/>
      <c r="I147" s="19"/>
    </row>
    <row r="148" spans="2:9" ht="33.75" customHeight="1" x14ac:dyDescent="0.15">
      <c r="B148" s="17"/>
      <c r="C148" s="35"/>
      <c r="D148" s="291"/>
      <c r="E148" s="292"/>
      <c r="F148" s="292"/>
      <c r="G148" s="293"/>
      <c r="H148" s="25"/>
      <c r="I148" s="19"/>
    </row>
    <row r="149" spans="2:9" ht="33.75" customHeight="1" x14ac:dyDescent="0.15">
      <c r="B149" s="17"/>
      <c r="C149" s="35"/>
      <c r="D149" s="291"/>
      <c r="E149" s="292"/>
      <c r="F149" s="292"/>
      <c r="G149" s="293"/>
      <c r="H149" s="25"/>
      <c r="I149" s="19"/>
    </row>
    <row r="150" spans="2:9" ht="33.75" customHeight="1" x14ac:dyDescent="0.15">
      <c r="B150" s="17"/>
      <c r="C150" s="35"/>
      <c r="D150" s="283"/>
      <c r="E150" s="284"/>
      <c r="F150" s="284"/>
      <c r="G150" s="285"/>
      <c r="H150" s="25"/>
      <c r="I150" s="19"/>
    </row>
    <row r="151" spans="2:9" ht="33.75" customHeight="1" x14ac:dyDescent="0.15">
      <c r="B151" s="17"/>
      <c r="C151" s="35"/>
      <c r="D151" s="283"/>
      <c r="E151" s="284"/>
      <c r="F151" s="284"/>
      <c r="G151" s="285"/>
      <c r="H151" s="25"/>
      <c r="I151" s="19"/>
    </row>
    <row r="152" spans="2:9" ht="33.75" customHeight="1" x14ac:dyDescent="0.15">
      <c r="B152" s="17"/>
      <c r="C152" s="35"/>
      <c r="D152" s="283"/>
      <c r="E152" s="284"/>
      <c r="F152" s="284"/>
      <c r="G152" s="285"/>
      <c r="H152" s="25"/>
      <c r="I152" s="19"/>
    </row>
    <row r="153" spans="2:9" ht="33.75" customHeight="1" x14ac:dyDescent="0.15">
      <c r="B153" s="6"/>
      <c r="C153" s="36"/>
      <c r="D153" s="286"/>
      <c r="E153" s="286"/>
      <c r="F153" s="286"/>
      <c r="G153" s="286"/>
      <c r="H153" s="24"/>
      <c r="I153" s="12"/>
    </row>
    <row r="154" spans="2:9" ht="26.25" customHeight="1" x14ac:dyDescent="0.15">
      <c r="B154" s="263" t="s">
        <v>18</v>
      </c>
      <c r="C154" s="287"/>
      <c r="D154" s="287"/>
      <c r="E154" s="287"/>
      <c r="F154" s="287"/>
      <c r="G154" s="264"/>
      <c r="H154" s="73">
        <f>SUM(H134:H153)</f>
        <v>0</v>
      </c>
      <c r="I154" s="13"/>
    </row>
    <row r="159" spans="2:9" x14ac:dyDescent="0.15">
      <c r="I159" s="71" t="s">
        <v>122</v>
      </c>
    </row>
  </sheetData>
  <mergeCells count="110">
    <mergeCell ref="D108:G108"/>
    <mergeCell ref="D109:G109"/>
    <mergeCell ref="B110:G110"/>
    <mergeCell ref="D97:G97"/>
    <mergeCell ref="D98:G98"/>
    <mergeCell ref="B99:G99"/>
    <mergeCell ref="F101:G101"/>
    <mergeCell ref="D107:G107"/>
    <mergeCell ref="D82:G82"/>
    <mergeCell ref="D105:G105"/>
    <mergeCell ref="D106:G106"/>
    <mergeCell ref="D96:G96"/>
    <mergeCell ref="D83:G83"/>
    <mergeCell ref="D93:G93"/>
    <mergeCell ref="D84:G84"/>
    <mergeCell ref="D85:G85"/>
    <mergeCell ref="H101:I101"/>
    <mergeCell ref="D86:G86"/>
    <mergeCell ref="D87:G87"/>
    <mergeCell ref="D88:G88"/>
    <mergeCell ref="B89:G89"/>
    <mergeCell ref="D94:G94"/>
    <mergeCell ref="D95:G95"/>
    <mergeCell ref="D68:G68"/>
    <mergeCell ref="D70:G70"/>
    <mergeCell ref="D71:G71"/>
    <mergeCell ref="D69:G69"/>
    <mergeCell ref="F74:G74"/>
    <mergeCell ref="D81:G81"/>
    <mergeCell ref="B72:G72"/>
    <mergeCell ref="H74:I74"/>
    <mergeCell ref="D79:G79"/>
    <mergeCell ref="D80:G80"/>
    <mergeCell ref="D59:G59"/>
    <mergeCell ref="D61:G61"/>
    <mergeCell ref="D62:G62"/>
    <mergeCell ref="D65:G65"/>
    <mergeCell ref="D63:G63"/>
    <mergeCell ref="D64:G64"/>
    <mergeCell ref="D60:G60"/>
    <mergeCell ref="D66:G66"/>
    <mergeCell ref="D67:G67"/>
    <mergeCell ref="B37:G37"/>
    <mergeCell ref="D57:G57"/>
    <mergeCell ref="D58:G58"/>
    <mergeCell ref="D16:G16"/>
    <mergeCell ref="D29:G29"/>
    <mergeCell ref="D30:G30"/>
    <mergeCell ref="D35:G35"/>
    <mergeCell ref="D36:G36"/>
    <mergeCell ref="D31:G31"/>
    <mergeCell ref="D56:I56"/>
    <mergeCell ref="D34:G34"/>
    <mergeCell ref="D32:G32"/>
    <mergeCell ref="D5:G5"/>
    <mergeCell ref="D33:G33"/>
    <mergeCell ref="A1:I1"/>
    <mergeCell ref="D9:G9"/>
    <mergeCell ref="D10:G10"/>
    <mergeCell ref="D11:G11"/>
    <mergeCell ref="D12:G12"/>
    <mergeCell ref="D6:G6"/>
    <mergeCell ref="D21:G21"/>
    <mergeCell ref="D22:G22"/>
    <mergeCell ref="B23:G23"/>
    <mergeCell ref="D7:G7"/>
    <mergeCell ref="D8:G8"/>
    <mergeCell ref="D133:G133"/>
    <mergeCell ref="D134:G134"/>
    <mergeCell ref="D135:G135"/>
    <mergeCell ref="D136:G136"/>
    <mergeCell ref="D137:G137"/>
    <mergeCell ref="D126:G126"/>
    <mergeCell ref="B127:G127"/>
    <mergeCell ref="D114:G114"/>
    <mergeCell ref="D115:G115"/>
    <mergeCell ref="D121:G121"/>
    <mergeCell ref="D123:G123"/>
    <mergeCell ref="D124:G124"/>
    <mergeCell ref="D125:G125"/>
    <mergeCell ref="D120:G120"/>
    <mergeCell ref="D122:G122"/>
    <mergeCell ref="D116:G116"/>
    <mergeCell ref="D117:G117"/>
    <mergeCell ref="D118:G118"/>
    <mergeCell ref="D119:G119"/>
    <mergeCell ref="D151:G151"/>
    <mergeCell ref="D152:G152"/>
    <mergeCell ref="D153:G153"/>
    <mergeCell ref="B154:G154"/>
    <mergeCell ref="D13:G13"/>
    <mergeCell ref="D14:G14"/>
    <mergeCell ref="D15:G15"/>
    <mergeCell ref="D17:G17"/>
    <mergeCell ref="D18:G18"/>
    <mergeCell ref="D19:G19"/>
    <mergeCell ref="D20:G20"/>
    <mergeCell ref="D147:G147"/>
    <mergeCell ref="D148:G148"/>
    <mergeCell ref="D149:G149"/>
    <mergeCell ref="D143:G143"/>
    <mergeCell ref="D142:G142"/>
    <mergeCell ref="D138:G138"/>
    <mergeCell ref="D144:G144"/>
    <mergeCell ref="D145:G145"/>
    <mergeCell ref="D146:G146"/>
    <mergeCell ref="D150:G150"/>
    <mergeCell ref="D141:G141"/>
    <mergeCell ref="D140:G140"/>
    <mergeCell ref="D139:G139"/>
  </mergeCells>
  <phoneticPr fontId="1"/>
  <pageMargins left="0.98425196850393704" right="0.59055118110236227" top="0.98425196850393704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46"/>
  <sheetViews>
    <sheetView topLeftCell="A133" workbookViewId="0">
      <selection activeCell="C144" sqref="C144:E146"/>
    </sheetView>
  </sheetViews>
  <sheetFormatPr defaultRowHeight="26.25" customHeight="1" x14ac:dyDescent="0.15"/>
  <cols>
    <col min="1" max="1" width="6.25" style="1" customWidth="1"/>
    <col min="2" max="2" width="16.25" style="1" customWidth="1"/>
    <col min="3" max="5" width="11.875" style="1" customWidth="1"/>
    <col min="6" max="6" width="11.25" style="1" customWidth="1"/>
    <col min="7" max="7" width="6.25" style="1" customWidth="1"/>
    <col min="8" max="16384" width="9" style="1"/>
  </cols>
  <sheetData>
    <row r="5" spans="1:7" ht="37.5" x14ac:dyDescent="0.15">
      <c r="A5" s="327" t="s">
        <v>26</v>
      </c>
      <c r="B5" s="327"/>
      <c r="C5" s="327"/>
      <c r="D5" s="327"/>
      <c r="E5" s="327"/>
      <c r="F5" s="327"/>
      <c r="G5" s="327"/>
    </row>
    <row r="6" spans="1:7" ht="37.5" x14ac:dyDescent="0.15">
      <c r="A6" s="2"/>
      <c r="B6" s="2"/>
      <c r="C6" s="2"/>
      <c r="D6" s="2"/>
      <c r="E6" s="2"/>
      <c r="F6" s="2"/>
      <c r="G6" s="2"/>
    </row>
    <row r="9" spans="1:7" ht="26.25" customHeight="1" x14ac:dyDescent="0.15">
      <c r="B9" s="318" t="s">
        <v>137</v>
      </c>
      <c r="C9" s="321">
        <f>'(C)科目別領収書一覧'!$H$23</f>
        <v>0</v>
      </c>
      <c r="D9" s="322"/>
      <c r="E9" s="322"/>
      <c r="F9" s="26"/>
    </row>
    <row r="10" spans="1:7" ht="26.25" customHeight="1" x14ac:dyDescent="0.15">
      <c r="B10" s="319"/>
      <c r="C10" s="323"/>
      <c r="D10" s="324"/>
      <c r="E10" s="324"/>
      <c r="F10" s="27"/>
    </row>
    <row r="11" spans="1:7" ht="26.25" customHeight="1" x14ac:dyDescent="0.15">
      <c r="B11" s="320"/>
      <c r="C11" s="325"/>
      <c r="D11" s="326"/>
      <c r="E11" s="326"/>
      <c r="F11" s="28" t="s">
        <v>3</v>
      </c>
    </row>
    <row r="32" spans="1:7" ht="37.5" x14ac:dyDescent="0.15">
      <c r="A32" s="327" t="s">
        <v>26</v>
      </c>
      <c r="B32" s="327"/>
      <c r="C32" s="327"/>
      <c r="D32" s="327"/>
      <c r="E32" s="327"/>
      <c r="F32" s="327"/>
      <c r="G32" s="327"/>
    </row>
    <row r="33" spans="1:7" ht="37.5" x14ac:dyDescent="0.15">
      <c r="A33" s="2"/>
      <c r="B33" s="2"/>
      <c r="C33" s="2"/>
      <c r="D33" s="2"/>
      <c r="E33" s="2"/>
      <c r="F33" s="2"/>
      <c r="G33" s="2"/>
    </row>
    <row r="36" spans="1:7" ht="26.25" customHeight="1" x14ac:dyDescent="0.15">
      <c r="B36" s="318" t="s">
        <v>136</v>
      </c>
      <c r="C36" s="321">
        <f>'(C)科目別領収書一覧'!$H$74</f>
        <v>0</v>
      </c>
      <c r="D36" s="322"/>
      <c r="E36" s="322"/>
      <c r="F36" s="26"/>
    </row>
    <row r="37" spans="1:7" ht="26.25" customHeight="1" x14ac:dyDescent="0.15">
      <c r="B37" s="319"/>
      <c r="C37" s="323"/>
      <c r="D37" s="324"/>
      <c r="E37" s="324"/>
      <c r="F37" s="27"/>
    </row>
    <row r="38" spans="1:7" ht="26.25" customHeight="1" x14ac:dyDescent="0.15">
      <c r="B38" s="320"/>
      <c r="C38" s="325"/>
      <c r="D38" s="326"/>
      <c r="E38" s="326"/>
      <c r="F38" s="28" t="s">
        <v>3</v>
      </c>
    </row>
    <row r="59" spans="1:7" ht="37.5" x14ac:dyDescent="0.15">
      <c r="A59" s="327" t="s">
        <v>26</v>
      </c>
      <c r="B59" s="327"/>
      <c r="C59" s="327"/>
      <c r="D59" s="327"/>
      <c r="E59" s="327"/>
      <c r="F59" s="327"/>
      <c r="G59" s="327"/>
    </row>
    <row r="60" spans="1:7" ht="37.5" x14ac:dyDescent="0.15">
      <c r="A60" s="2"/>
      <c r="B60" s="2"/>
      <c r="C60" s="2"/>
      <c r="D60" s="2"/>
      <c r="E60" s="2"/>
      <c r="F60" s="2"/>
      <c r="G60" s="2"/>
    </row>
    <row r="63" spans="1:7" ht="26.25" customHeight="1" x14ac:dyDescent="0.15">
      <c r="B63" s="318" t="s">
        <v>135</v>
      </c>
      <c r="C63" s="321">
        <f>'(C)科目別領収書一覧'!$H$101</f>
        <v>0</v>
      </c>
      <c r="D63" s="322"/>
      <c r="E63" s="322"/>
      <c r="F63" s="26"/>
    </row>
    <row r="64" spans="1:7" ht="26.25" customHeight="1" x14ac:dyDescent="0.15">
      <c r="B64" s="319"/>
      <c r="C64" s="323"/>
      <c r="D64" s="324"/>
      <c r="E64" s="324"/>
      <c r="F64" s="27"/>
    </row>
    <row r="65" spans="2:6" ht="26.25" customHeight="1" x14ac:dyDescent="0.15">
      <c r="B65" s="320"/>
      <c r="C65" s="325"/>
      <c r="D65" s="326"/>
      <c r="E65" s="326"/>
      <c r="F65" s="28" t="s">
        <v>3</v>
      </c>
    </row>
    <row r="86" spans="1:7" ht="37.5" x14ac:dyDescent="0.15">
      <c r="A86" s="327" t="s">
        <v>26</v>
      </c>
      <c r="B86" s="327"/>
      <c r="C86" s="327"/>
      <c r="D86" s="327"/>
      <c r="E86" s="327"/>
      <c r="F86" s="327"/>
      <c r="G86" s="327"/>
    </row>
    <row r="87" spans="1:7" ht="37.5" x14ac:dyDescent="0.15">
      <c r="A87" s="2"/>
      <c r="B87" s="2"/>
      <c r="C87" s="2"/>
      <c r="D87" s="2"/>
      <c r="E87" s="2"/>
      <c r="F87" s="2"/>
      <c r="G87" s="2"/>
    </row>
    <row r="90" spans="1:7" ht="26.25" customHeight="1" x14ac:dyDescent="0.15">
      <c r="B90" s="318" t="s">
        <v>134</v>
      </c>
      <c r="C90" s="321">
        <f>'(C)科目別領収書一覧'!$H$127</f>
        <v>0</v>
      </c>
      <c r="D90" s="322"/>
      <c r="E90" s="322"/>
      <c r="F90" s="26"/>
    </row>
    <row r="91" spans="1:7" ht="26.25" customHeight="1" x14ac:dyDescent="0.15">
      <c r="B91" s="319"/>
      <c r="C91" s="323"/>
      <c r="D91" s="324"/>
      <c r="E91" s="324"/>
      <c r="F91" s="27"/>
    </row>
    <row r="92" spans="1:7" ht="26.25" customHeight="1" x14ac:dyDescent="0.15">
      <c r="B92" s="320"/>
      <c r="C92" s="325"/>
      <c r="D92" s="326"/>
      <c r="E92" s="326"/>
      <c r="F92" s="28" t="s">
        <v>3</v>
      </c>
    </row>
    <row r="113" spans="1:7" ht="37.5" x14ac:dyDescent="0.15">
      <c r="A113" s="327" t="s">
        <v>26</v>
      </c>
      <c r="B113" s="327"/>
      <c r="C113" s="327"/>
      <c r="D113" s="327"/>
      <c r="E113" s="327"/>
      <c r="F113" s="327"/>
      <c r="G113" s="327"/>
    </row>
    <row r="114" spans="1:7" ht="37.5" customHeight="1" x14ac:dyDescent="0.15">
      <c r="A114" s="2"/>
      <c r="B114" s="2"/>
      <c r="C114" s="2"/>
      <c r="D114" s="2"/>
      <c r="E114" s="2"/>
      <c r="F114" s="2"/>
      <c r="G114" s="2"/>
    </row>
    <row r="117" spans="1:7" ht="26.25" customHeight="1" x14ac:dyDescent="0.15">
      <c r="B117" s="328" t="s">
        <v>141</v>
      </c>
      <c r="C117" s="321">
        <f>'(C)科目別領収書一覧'!$H$127</f>
        <v>0</v>
      </c>
      <c r="D117" s="322"/>
      <c r="E117" s="322"/>
      <c r="F117" s="26"/>
    </row>
    <row r="118" spans="1:7" ht="26.25" customHeight="1" x14ac:dyDescent="0.15">
      <c r="B118" s="329"/>
      <c r="C118" s="323"/>
      <c r="D118" s="324"/>
      <c r="E118" s="324"/>
      <c r="F118" s="27"/>
    </row>
    <row r="119" spans="1:7" ht="26.25" customHeight="1" x14ac:dyDescent="0.15">
      <c r="B119" s="330"/>
      <c r="C119" s="325"/>
      <c r="D119" s="326"/>
      <c r="E119" s="326"/>
      <c r="F119" s="28" t="s">
        <v>3</v>
      </c>
    </row>
    <row r="140" spans="1:7" ht="37.5" customHeight="1" x14ac:dyDescent="0.15">
      <c r="A140" s="327" t="s">
        <v>26</v>
      </c>
      <c r="B140" s="327"/>
      <c r="C140" s="327"/>
      <c r="D140" s="327"/>
      <c r="E140" s="327"/>
      <c r="F140" s="327"/>
      <c r="G140" s="327"/>
    </row>
    <row r="141" spans="1:7" ht="37.5" customHeight="1" x14ac:dyDescent="0.15">
      <c r="A141" s="2"/>
      <c r="B141" s="2"/>
      <c r="C141" s="2"/>
      <c r="D141" s="2"/>
      <c r="E141" s="2"/>
      <c r="F141" s="2"/>
      <c r="G141" s="2"/>
    </row>
    <row r="144" spans="1:7" ht="26.25" customHeight="1" x14ac:dyDescent="0.15">
      <c r="B144" s="318" t="s">
        <v>133</v>
      </c>
      <c r="C144" s="321">
        <f>'(C)科目別領収書一覧'!$H$154</f>
        <v>0</v>
      </c>
      <c r="D144" s="322"/>
      <c r="E144" s="322"/>
      <c r="F144" s="26"/>
    </row>
    <row r="145" spans="2:6" ht="26.25" customHeight="1" x14ac:dyDescent="0.15">
      <c r="B145" s="319"/>
      <c r="C145" s="323"/>
      <c r="D145" s="324"/>
      <c r="E145" s="324"/>
      <c r="F145" s="27"/>
    </row>
    <row r="146" spans="2:6" ht="26.25" customHeight="1" x14ac:dyDescent="0.15">
      <c r="B146" s="320"/>
      <c r="C146" s="325"/>
      <c r="D146" s="326"/>
      <c r="E146" s="326"/>
      <c r="F146" s="28" t="s">
        <v>3</v>
      </c>
    </row>
  </sheetData>
  <mergeCells count="18">
    <mergeCell ref="A32:G32"/>
    <mergeCell ref="A5:G5"/>
    <mergeCell ref="B9:B11"/>
    <mergeCell ref="C9:E11"/>
    <mergeCell ref="A140:G140"/>
    <mergeCell ref="B144:B146"/>
    <mergeCell ref="C144:E146"/>
    <mergeCell ref="A86:G86"/>
    <mergeCell ref="C36:E38"/>
    <mergeCell ref="B117:B119"/>
    <mergeCell ref="B90:B92"/>
    <mergeCell ref="B63:B65"/>
    <mergeCell ref="C63:E65"/>
    <mergeCell ref="C90:E92"/>
    <mergeCell ref="A113:G113"/>
    <mergeCell ref="C117:E119"/>
    <mergeCell ref="A59:G59"/>
    <mergeCell ref="B36:B38"/>
  </mergeCells>
  <phoneticPr fontId="1"/>
  <pageMargins left="1.1811023622047245" right="1.1811023622047245" top="1.1811023622047245" bottom="1.181102362204724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3"/>
  <sheetViews>
    <sheetView workbookViewId="0">
      <selection activeCell="C1" sqref="C1:Q1"/>
    </sheetView>
  </sheetViews>
  <sheetFormatPr defaultRowHeight="13.5" x14ac:dyDescent="0.15"/>
  <cols>
    <col min="1" max="1" width="3.75" customWidth="1"/>
    <col min="2" max="20" width="4.5" customWidth="1"/>
  </cols>
  <sheetData>
    <row r="1" spans="2:28" ht="22.5" customHeight="1" x14ac:dyDescent="0.15">
      <c r="C1" s="332" t="s">
        <v>162</v>
      </c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</row>
    <row r="2" spans="2:28" ht="13.5" customHeight="1" x14ac:dyDescent="0.15"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2:28" x14ac:dyDescent="0.15"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2:28" ht="18" customHeight="1" x14ac:dyDescent="0.15">
      <c r="B4" s="333" t="s">
        <v>35</v>
      </c>
      <c r="C4" s="333"/>
      <c r="D4" s="334"/>
      <c r="E4" s="334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2:28" x14ac:dyDescent="0.15"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2:28" ht="13.5" customHeight="1" x14ac:dyDescent="0.15">
      <c r="B6" s="208" t="s">
        <v>36</v>
      </c>
      <c r="C6" s="208"/>
      <c r="D6" s="335"/>
      <c r="E6" s="335"/>
      <c r="F6" s="335"/>
      <c r="G6" s="335"/>
      <c r="H6" s="335"/>
      <c r="I6" s="336" t="s">
        <v>37</v>
      </c>
      <c r="J6" s="331"/>
      <c r="K6" s="337"/>
      <c r="L6" s="338"/>
      <c r="M6" s="338"/>
      <c r="N6" s="338"/>
      <c r="O6" s="338"/>
      <c r="P6" s="338"/>
      <c r="Q6" s="339"/>
    </row>
    <row r="7" spans="2:28" ht="13.5" customHeight="1" x14ac:dyDescent="0.15">
      <c r="B7" s="208"/>
      <c r="C7" s="208"/>
      <c r="D7" s="335"/>
      <c r="E7" s="335"/>
      <c r="F7" s="335"/>
      <c r="G7" s="335"/>
      <c r="H7" s="335"/>
      <c r="I7" s="331"/>
      <c r="J7" s="331"/>
      <c r="K7" s="340"/>
      <c r="L7" s="341"/>
      <c r="M7" s="341"/>
      <c r="N7" s="341"/>
      <c r="O7" s="341"/>
      <c r="P7" s="341"/>
      <c r="Q7" s="342"/>
    </row>
    <row r="8" spans="2:28" x14ac:dyDescent="0.15">
      <c r="B8" s="51"/>
      <c r="C8" s="331" t="s">
        <v>38</v>
      </c>
      <c r="D8" s="331"/>
      <c r="E8" s="331" t="s">
        <v>39</v>
      </c>
      <c r="F8" s="331"/>
      <c r="G8" s="331"/>
      <c r="H8" s="52"/>
      <c r="I8" s="331" t="s">
        <v>40</v>
      </c>
      <c r="J8" s="331"/>
      <c r="K8" s="331"/>
      <c r="L8" s="331" t="s">
        <v>41</v>
      </c>
      <c r="M8" s="331"/>
      <c r="N8" s="53" t="s">
        <v>42</v>
      </c>
      <c r="O8" s="331" t="s">
        <v>43</v>
      </c>
      <c r="P8" s="331"/>
      <c r="Q8" s="343"/>
      <c r="R8" s="331" t="s">
        <v>44</v>
      </c>
      <c r="S8" s="331"/>
      <c r="T8" s="54"/>
    </row>
    <row r="9" spans="2:28" ht="18" customHeight="1" x14ac:dyDescent="0.15">
      <c r="B9" s="55" t="s">
        <v>45</v>
      </c>
      <c r="C9" s="333"/>
      <c r="D9" s="333"/>
      <c r="E9" s="333"/>
      <c r="F9" s="333"/>
      <c r="G9" s="333"/>
      <c r="H9" s="56" t="s">
        <v>46</v>
      </c>
      <c r="I9" s="333"/>
      <c r="J9" s="333"/>
      <c r="K9" s="333"/>
      <c r="L9" s="344"/>
      <c r="M9" s="344"/>
      <c r="N9" s="56"/>
      <c r="O9" s="345">
        <f>L9*N9</f>
        <v>0</v>
      </c>
      <c r="P9" s="346"/>
      <c r="Q9" s="346"/>
      <c r="R9" s="208"/>
      <c r="S9" s="208"/>
      <c r="T9" s="50"/>
      <c r="V9" s="63"/>
      <c r="W9" s="64"/>
      <c r="X9" s="64"/>
      <c r="Y9" s="64"/>
      <c r="Z9" s="64"/>
      <c r="AA9" s="64"/>
      <c r="AB9" s="64"/>
    </row>
    <row r="10" spans="2:28" ht="18" customHeight="1" x14ac:dyDescent="0.15">
      <c r="B10" s="55" t="s">
        <v>47</v>
      </c>
      <c r="C10" s="333"/>
      <c r="D10" s="333"/>
      <c r="E10" s="333"/>
      <c r="F10" s="333"/>
      <c r="G10" s="333"/>
      <c r="H10" s="56" t="s">
        <v>46</v>
      </c>
      <c r="I10" s="333"/>
      <c r="J10" s="333"/>
      <c r="K10" s="333"/>
      <c r="L10" s="344"/>
      <c r="M10" s="344"/>
      <c r="N10" s="56"/>
      <c r="O10" s="344">
        <f>L10*N10</f>
        <v>0</v>
      </c>
      <c r="P10" s="344"/>
      <c r="Q10" s="345"/>
      <c r="R10" s="208"/>
      <c r="S10" s="208"/>
      <c r="T10" s="50"/>
      <c r="V10" s="64"/>
      <c r="W10" s="64"/>
      <c r="X10" s="64"/>
      <c r="Y10" s="64"/>
      <c r="Z10" s="64"/>
      <c r="AA10" s="64"/>
      <c r="AB10" s="64"/>
    </row>
    <row r="11" spans="2:28" ht="18" customHeight="1" x14ac:dyDescent="0.15">
      <c r="B11" s="55" t="s">
        <v>48</v>
      </c>
      <c r="C11" s="333"/>
      <c r="D11" s="333"/>
      <c r="E11" s="333"/>
      <c r="F11" s="333"/>
      <c r="G11" s="333"/>
      <c r="H11" s="56" t="s">
        <v>46</v>
      </c>
      <c r="I11" s="333"/>
      <c r="J11" s="333"/>
      <c r="K11" s="333"/>
      <c r="L11" s="344"/>
      <c r="M11" s="344"/>
      <c r="N11" s="56"/>
      <c r="O11" s="344">
        <f>L11*N11</f>
        <v>0</v>
      </c>
      <c r="P11" s="344"/>
      <c r="Q11" s="345"/>
      <c r="R11" s="208"/>
      <c r="S11" s="208"/>
      <c r="T11" s="50"/>
      <c r="V11" s="64"/>
      <c r="W11" s="64"/>
      <c r="X11" s="64"/>
      <c r="Y11" s="64"/>
      <c r="Z11" s="64"/>
      <c r="AA11" s="64"/>
      <c r="AB11" s="64"/>
    </row>
    <row r="12" spans="2:28" ht="18" customHeight="1" x14ac:dyDescent="0.15">
      <c r="B12" s="55" t="s">
        <v>49</v>
      </c>
      <c r="C12" s="333"/>
      <c r="D12" s="333"/>
      <c r="E12" s="333"/>
      <c r="F12" s="333"/>
      <c r="G12" s="333"/>
      <c r="H12" s="56" t="s">
        <v>46</v>
      </c>
      <c r="I12" s="333"/>
      <c r="J12" s="333"/>
      <c r="K12" s="333"/>
      <c r="L12" s="344"/>
      <c r="M12" s="344"/>
      <c r="N12" s="56"/>
      <c r="O12" s="344">
        <f>L12*N12</f>
        <v>0</v>
      </c>
      <c r="P12" s="344"/>
      <c r="Q12" s="345"/>
      <c r="R12" s="208"/>
      <c r="S12" s="208"/>
      <c r="T12" s="50"/>
      <c r="V12" s="64"/>
      <c r="W12" s="64"/>
      <c r="X12" s="64"/>
      <c r="Y12" s="64"/>
      <c r="Z12" s="64"/>
      <c r="AA12" s="64"/>
      <c r="AB12" s="64"/>
    </row>
    <row r="13" spans="2:28" ht="18" customHeight="1" x14ac:dyDescent="0.15">
      <c r="B13" s="55" t="s">
        <v>50</v>
      </c>
      <c r="C13" s="333"/>
      <c r="D13" s="333"/>
      <c r="E13" s="333"/>
      <c r="F13" s="333"/>
      <c r="G13" s="333"/>
      <c r="H13" s="56" t="s">
        <v>46</v>
      </c>
      <c r="I13" s="333"/>
      <c r="J13" s="333"/>
      <c r="K13" s="333"/>
      <c r="L13" s="344"/>
      <c r="M13" s="344"/>
      <c r="N13" s="56"/>
      <c r="O13" s="344">
        <f>L13*N13</f>
        <v>0</v>
      </c>
      <c r="P13" s="344"/>
      <c r="Q13" s="345"/>
      <c r="R13" s="208"/>
      <c r="S13" s="208"/>
      <c r="T13" s="50"/>
      <c r="V13" s="64"/>
      <c r="W13" s="64"/>
      <c r="X13" s="64"/>
      <c r="Y13" s="64"/>
      <c r="Z13" s="64"/>
      <c r="AA13" s="64"/>
      <c r="AB13" s="64"/>
    </row>
    <row r="14" spans="2:28" ht="18" customHeight="1" x14ac:dyDescent="0.15"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6" t="s">
        <v>51</v>
      </c>
      <c r="O14" s="344">
        <f>SUM(O9:Q13)</f>
        <v>0</v>
      </c>
      <c r="P14" s="344"/>
      <c r="Q14" s="345"/>
      <c r="R14" s="208"/>
      <c r="S14" s="208"/>
      <c r="T14" s="50"/>
      <c r="V14" s="64"/>
      <c r="W14" s="64"/>
      <c r="X14" s="64"/>
      <c r="Y14" s="64"/>
      <c r="Z14" s="64"/>
      <c r="AA14" s="64"/>
      <c r="AB14" s="64"/>
    </row>
    <row r="15" spans="2:28" ht="14.25" thickBot="1" x14ac:dyDescent="0.2">
      <c r="B15" s="331" t="s">
        <v>52</v>
      </c>
      <c r="C15" s="331"/>
      <c r="D15" s="331"/>
      <c r="E15" s="331" t="s">
        <v>53</v>
      </c>
      <c r="F15" s="331"/>
      <c r="G15" s="331" t="s">
        <v>43</v>
      </c>
      <c r="H15" s="331"/>
      <c r="I15" s="331"/>
      <c r="J15" s="57"/>
      <c r="K15" s="57"/>
      <c r="L15" s="57"/>
      <c r="M15" s="57"/>
      <c r="N15" s="57"/>
      <c r="O15" s="57"/>
      <c r="P15" s="57"/>
      <c r="Q15" s="57"/>
    </row>
    <row r="16" spans="2:28" ht="18" customHeight="1" thickTop="1" thickBot="1" x14ac:dyDescent="0.2">
      <c r="B16" s="344"/>
      <c r="C16" s="344"/>
      <c r="D16" s="344"/>
      <c r="E16" s="333"/>
      <c r="F16" s="333"/>
      <c r="G16" s="344">
        <f>B16*E16</f>
        <v>0</v>
      </c>
      <c r="H16" s="344"/>
      <c r="I16" s="344"/>
      <c r="J16" s="57"/>
      <c r="K16" s="58"/>
      <c r="L16" s="347" t="s">
        <v>54</v>
      </c>
      <c r="M16" s="348"/>
      <c r="N16" s="349"/>
      <c r="O16" s="350">
        <f>O14+G16</f>
        <v>0</v>
      </c>
      <c r="P16" s="351"/>
      <c r="Q16" s="352"/>
      <c r="R16" s="59"/>
    </row>
    <row r="17" spans="2:18" ht="14.25" thickTop="1" x14ac:dyDescent="0.15">
      <c r="B17" s="353" t="s">
        <v>55</v>
      </c>
      <c r="C17" s="353"/>
      <c r="D17" s="353"/>
      <c r="O17" s="60"/>
      <c r="P17" s="60"/>
      <c r="Q17" s="60"/>
    </row>
    <row r="19" spans="2:18" ht="22.5" customHeight="1" x14ac:dyDescent="0.15">
      <c r="B19" s="208" t="s">
        <v>44</v>
      </c>
      <c r="C19" s="208"/>
      <c r="D19" s="210" t="s">
        <v>192</v>
      </c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</row>
    <row r="23" spans="2:18" x14ac:dyDescent="0.15">
      <c r="B23" s="354" t="s">
        <v>56</v>
      </c>
      <c r="C23" s="354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4"/>
    </row>
    <row r="56" spans="2:19" ht="18.75" x14ac:dyDescent="0.15">
      <c r="C56" s="332" t="s">
        <v>34</v>
      </c>
      <c r="D56" s="332"/>
      <c r="E56" s="332"/>
      <c r="F56" s="332"/>
      <c r="G56" s="332"/>
      <c r="H56" s="332"/>
      <c r="I56" s="332"/>
      <c r="J56" s="332"/>
      <c r="K56" s="332"/>
      <c r="L56" s="332"/>
      <c r="M56" s="332"/>
      <c r="N56" s="332"/>
      <c r="O56" s="332"/>
      <c r="P56" s="332"/>
      <c r="Q56" s="332"/>
    </row>
    <row r="57" spans="2:19" ht="18.75" x14ac:dyDescent="0.15"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</row>
    <row r="58" spans="2:19" x14ac:dyDescent="0.15"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2:19" ht="18" customHeight="1" x14ac:dyDescent="0.15">
      <c r="B59" s="333" t="s">
        <v>35</v>
      </c>
      <c r="C59" s="333"/>
      <c r="D59" s="334"/>
      <c r="E59" s="334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2:19" x14ac:dyDescent="0.15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2:19" x14ac:dyDescent="0.15">
      <c r="B61" s="208" t="s">
        <v>36</v>
      </c>
      <c r="C61" s="208"/>
      <c r="D61" s="335"/>
      <c r="E61" s="335"/>
      <c r="F61" s="335"/>
      <c r="G61" s="335"/>
      <c r="H61" s="335"/>
      <c r="I61" s="336" t="s">
        <v>37</v>
      </c>
      <c r="J61" s="331"/>
      <c r="K61" s="355"/>
      <c r="L61" s="356"/>
      <c r="M61" s="356"/>
      <c r="N61" s="356"/>
      <c r="O61" s="356"/>
      <c r="P61" s="356"/>
      <c r="Q61" s="357"/>
    </row>
    <row r="62" spans="2:19" x14ac:dyDescent="0.15">
      <c r="B62" s="208"/>
      <c r="C62" s="208"/>
      <c r="D62" s="335"/>
      <c r="E62" s="335"/>
      <c r="F62" s="335"/>
      <c r="G62" s="335"/>
      <c r="H62" s="335"/>
      <c r="I62" s="331"/>
      <c r="J62" s="331"/>
      <c r="K62" s="358"/>
      <c r="L62" s="359"/>
      <c r="M62" s="359"/>
      <c r="N62" s="359"/>
      <c r="O62" s="359"/>
      <c r="P62" s="359"/>
      <c r="Q62" s="360"/>
    </row>
    <row r="63" spans="2:19" x14ac:dyDescent="0.15">
      <c r="B63" s="51"/>
      <c r="C63" s="331" t="s">
        <v>38</v>
      </c>
      <c r="D63" s="331"/>
      <c r="E63" s="331" t="s">
        <v>39</v>
      </c>
      <c r="F63" s="331"/>
      <c r="G63" s="331"/>
      <c r="H63" s="52"/>
      <c r="I63" s="331" t="s">
        <v>40</v>
      </c>
      <c r="J63" s="331"/>
      <c r="K63" s="331"/>
      <c r="L63" s="331" t="s">
        <v>41</v>
      </c>
      <c r="M63" s="331"/>
      <c r="N63" s="53" t="s">
        <v>57</v>
      </c>
      <c r="O63" s="331" t="s">
        <v>43</v>
      </c>
      <c r="P63" s="331"/>
      <c r="Q63" s="331"/>
      <c r="R63" s="331" t="s">
        <v>44</v>
      </c>
      <c r="S63" s="331"/>
    </row>
    <row r="64" spans="2:19" ht="18" customHeight="1" x14ac:dyDescent="0.15">
      <c r="B64" s="55" t="s">
        <v>45</v>
      </c>
      <c r="C64" s="333"/>
      <c r="D64" s="333"/>
      <c r="E64" s="333"/>
      <c r="F64" s="333"/>
      <c r="G64" s="333"/>
      <c r="H64" s="56" t="s">
        <v>46</v>
      </c>
      <c r="I64" s="333"/>
      <c r="J64" s="333"/>
      <c r="K64" s="333"/>
      <c r="L64" s="344"/>
      <c r="M64" s="344"/>
      <c r="N64" s="56"/>
      <c r="O64" s="345"/>
      <c r="P64" s="346"/>
      <c r="Q64" s="361"/>
      <c r="R64" s="208"/>
      <c r="S64" s="208"/>
    </row>
    <row r="65" spans="2:19" ht="18" customHeight="1" x14ac:dyDescent="0.15">
      <c r="B65" s="55" t="s">
        <v>47</v>
      </c>
      <c r="C65" s="333"/>
      <c r="D65" s="333"/>
      <c r="E65" s="333"/>
      <c r="F65" s="333"/>
      <c r="G65" s="333"/>
      <c r="H65" s="56" t="s">
        <v>46</v>
      </c>
      <c r="I65" s="333"/>
      <c r="J65" s="333"/>
      <c r="K65" s="333"/>
      <c r="L65" s="344"/>
      <c r="M65" s="344"/>
      <c r="N65" s="56"/>
      <c r="O65" s="344"/>
      <c r="P65" s="344"/>
      <c r="Q65" s="344"/>
      <c r="R65" s="208"/>
      <c r="S65" s="208"/>
    </row>
    <row r="66" spans="2:19" ht="18" customHeight="1" x14ac:dyDescent="0.15">
      <c r="B66" s="55" t="s">
        <v>48</v>
      </c>
      <c r="C66" s="333"/>
      <c r="D66" s="333"/>
      <c r="E66" s="333"/>
      <c r="F66" s="333"/>
      <c r="G66" s="333"/>
      <c r="H66" s="56" t="s">
        <v>46</v>
      </c>
      <c r="I66" s="333"/>
      <c r="J66" s="333"/>
      <c r="K66" s="333"/>
      <c r="L66" s="344"/>
      <c r="M66" s="344"/>
      <c r="N66" s="56"/>
      <c r="O66" s="344"/>
      <c r="P66" s="344"/>
      <c r="Q66" s="344"/>
      <c r="R66" s="208"/>
      <c r="S66" s="208"/>
    </row>
    <row r="67" spans="2:19" ht="18" customHeight="1" x14ac:dyDescent="0.15">
      <c r="B67" s="55" t="s">
        <v>49</v>
      </c>
      <c r="C67" s="333"/>
      <c r="D67" s="333"/>
      <c r="E67" s="333"/>
      <c r="F67" s="333"/>
      <c r="G67" s="333"/>
      <c r="H67" s="56" t="s">
        <v>46</v>
      </c>
      <c r="I67" s="333"/>
      <c r="J67" s="333"/>
      <c r="K67" s="333"/>
      <c r="L67" s="344"/>
      <c r="M67" s="344"/>
      <c r="N67" s="56"/>
      <c r="O67" s="344"/>
      <c r="P67" s="344"/>
      <c r="Q67" s="344"/>
      <c r="R67" s="208"/>
      <c r="S67" s="208"/>
    </row>
    <row r="68" spans="2:19" ht="18" customHeight="1" x14ac:dyDescent="0.15">
      <c r="B68" s="55" t="s">
        <v>50</v>
      </c>
      <c r="C68" s="333"/>
      <c r="D68" s="333"/>
      <c r="E68" s="333"/>
      <c r="F68" s="333"/>
      <c r="G68" s="333"/>
      <c r="H68" s="56" t="s">
        <v>46</v>
      </c>
      <c r="I68" s="333"/>
      <c r="J68" s="333"/>
      <c r="K68" s="333"/>
      <c r="L68" s="344"/>
      <c r="M68" s="344"/>
      <c r="N68" s="56"/>
      <c r="O68" s="344"/>
      <c r="P68" s="344"/>
      <c r="Q68" s="344"/>
      <c r="R68" s="208"/>
      <c r="S68" s="208"/>
    </row>
    <row r="69" spans="2:19" ht="18" customHeight="1" x14ac:dyDescent="0.15"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6" t="s">
        <v>51</v>
      </c>
      <c r="O69" s="344">
        <f>SUM(O64:Q68)</f>
        <v>0</v>
      </c>
      <c r="P69" s="344"/>
      <c r="Q69" s="344"/>
      <c r="R69" s="208"/>
      <c r="S69" s="208"/>
    </row>
    <row r="70" spans="2:19" ht="14.25" thickBot="1" x14ac:dyDescent="0.2">
      <c r="B70" s="331" t="s">
        <v>52</v>
      </c>
      <c r="C70" s="331"/>
      <c r="D70" s="331"/>
      <c r="E70" s="331" t="s">
        <v>53</v>
      </c>
      <c r="F70" s="331"/>
      <c r="G70" s="331" t="s">
        <v>43</v>
      </c>
      <c r="H70" s="331"/>
      <c r="I70" s="331"/>
      <c r="J70" s="57"/>
      <c r="K70" s="57"/>
      <c r="L70" s="57"/>
      <c r="M70" s="57"/>
      <c r="N70" s="57"/>
      <c r="O70" s="57"/>
      <c r="P70" s="57"/>
      <c r="Q70" s="57"/>
    </row>
    <row r="71" spans="2:19" ht="18" customHeight="1" thickTop="1" thickBot="1" x14ac:dyDescent="0.2">
      <c r="B71" s="344"/>
      <c r="C71" s="344"/>
      <c r="D71" s="344"/>
      <c r="E71" s="333"/>
      <c r="F71" s="333"/>
      <c r="G71" s="344">
        <f>B71*E71</f>
        <v>0</v>
      </c>
      <c r="H71" s="344"/>
      <c r="I71" s="344"/>
      <c r="J71" s="57"/>
      <c r="K71" s="58"/>
      <c r="L71" s="347" t="s">
        <v>54</v>
      </c>
      <c r="M71" s="348"/>
      <c r="N71" s="349"/>
      <c r="O71" s="350">
        <f>O69+G71</f>
        <v>0</v>
      </c>
      <c r="P71" s="351"/>
      <c r="Q71" s="352"/>
      <c r="R71" s="59"/>
    </row>
    <row r="72" spans="2:19" ht="14.25" thickTop="1" x14ac:dyDescent="0.15">
      <c r="B72" s="353" t="s">
        <v>55</v>
      </c>
      <c r="C72" s="353"/>
      <c r="D72" s="353"/>
      <c r="O72" s="60"/>
      <c r="P72" s="60"/>
      <c r="Q72" s="60"/>
    </row>
    <row r="74" spans="2:19" ht="22.5" customHeight="1" x14ac:dyDescent="0.15">
      <c r="B74" s="208" t="s">
        <v>44</v>
      </c>
      <c r="C74" s="208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</row>
    <row r="78" spans="2:19" x14ac:dyDescent="0.15">
      <c r="B78" s="354" t="s">
        <v>56</v>
      </c>
      <c r="C78" s="354"/>
      <c r="D78" s="354"/>
      <c r="E78" s="354"/>
      <c r="F78" s="354"/>
      <c r="G78" s="354"/>
      <c r="H78" s="354"/>
      <c r="I78" s="354"/>
      <c r="J78" s="354"/>
      <c r="K78" s="354"/>
      <c r="L78" s="354"/>
      <c r="M78" s="354"/>
      <c r="N78" s="354"/>
      <c r="O78" s="354"/>
      <c r="P78" s="354"/>
      <c r="Q78" s="354"/>
      <c r="R78" s="354"/>
    </row>
    <row r="111" spans="3:17" ht="18.75" x14ac:dyDescent="0.15">
      <c r="C111" s="332" t="s">
        <v>34</v>
      </c>
      <c r="D111" s="332"/>
      <c r="E111" s="332"/>
      <c r="F111" s="332"/>
      <c r="G111" s="332"/>
      <c r="H111" s="332"/>
      <c r="I111" s="332"/>
      <c r="J111" s="332"/>
      <c r="K111" s="332"/>
      <c r="L111" s="332"/>
      <c r="M111" s="332"/>
      <c r="N111" s="332"/>
      <c r="O111" s="332"/>
      <c r="P111" s="332"/>
      <c r="Q111" s="332"/>
    </row>
    <row r="112" spans="3:17" ht="18.75" x14ac:dyDescent="0.15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</row>
    <row r="113" spans="2:19" x14ac:dyDescent="0.15"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</row>
    <row r="114" spans="2:19" ht="18" customHeight="1" x14ac:dyDescent="0.15">
      <c r="B114" s="333" t="s">
        <v>35</v>
      </c>
      <c r="C114" s="333"/>
      <c r="D114" s="334"/>
      <c r="E114" s="334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</row>
    <row r="115" spans="2:19" x14ac:dyDescent="0.15"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</row>
    <row r="116" spans="2:19" x14ac:dyDescent="0.15">
      <c r="B116" s="208" t="s">
        <v>36</v>
      </c>
      <c r="C116" s="208"/>
      <c r="D116" s="335"/>
      <c r="E116" s="335"/>
      <c r="F116" s="335"/>
      <c r="G116" s="335"/>
      <c r="H116" s="335"/>
      <c r="I116" s="336" t="s">
        <v>37</v>
      </c>
      <c r="J116" s="331"/>
      <c r="K116" s="355"/>
      <c r="L116" s="356"/>
      <c r="M116" s="356"/>
      <c r="N116" s="356"/>
      <c r="O116" s="356"/>
      <c r="P116" s="356"/>
      <c r="Q116" s="357"/>
    </row>
    <row r="117" spans="2:19" x14ac:dyDescent="0.15">
      <c r="B117" s="208"/>
      <c r="C117" s="208"/>
      <c r="D117" s="335"/>
      <c r="E117" s="335"/>
      <c r="F117" s="335"/>
      <c r="G117" s="335"/>
      <c r="H117" s="335"/>
      <c r="I117" s="331"/>
      <c r="J117" s="331"/>
      <c r="K117" s="358"/>
      <c r="L117" s="359"/>
      <c r="M117" s="359"/>
      <c r="N117" s="359"/>
      <c r="O117" s="359"/>
      <c r="P117" s="359"/>
      <c r="Q117" s="360"/>
    </row>
    <row r="118" spans="2:19" x14ac:dyDescent="0.15">
      <c r="B118" s="51"/>
      <c r="C118" s="331" t="s">
        <v>38</v>
      </c>
      <c r="D118" s="331"/>
      <c r="E118" s="331" t="s">
        <v>39</v>
      </c>
      <c r="F118" s="331"/>
      <c r="G118" s="331"/>
      <c r="H118" s="52"/>
      <c r="I118" s="331" t="s">
        <v>40</v>
      </c>
      <c r="J118" s="331"/>
      <c r="K118" s="331"/>
      <c r="L118" s="331" t="s">
        <v>41</v>
      </c>
      <c r="M118" s="331"/>
      <c r="N118" s="53" t="s">
        <v>57</v>
      </c>
      <c r="O118" s="331" t="s">
        <v>43</v>
      </c>
      <c r="P118" s="331"/>
      <c r="Q118" s="331"/>
      <c r="R118" s="331" t="s">
        <v>44</v>
      </c>
      <c r="S118" s="331"/>
    </row>
    <row r="119" spans="2:19" ht="18" customHeight="1" x14ac:dyDescent="0.15">
      <c r="B119" s="55" t="s">
        <v>45</v>
      </c>
      <c r="C119" s="333"/>
      <c r="D119" s="333"/>
      <c r="E119" s="333"/>
      <c r="F119" s="333"/>
      <c r="G119" s="333"/>
      <c r="H119" s="56" t="s">
        <v>46</v>
      </c>
      <c r="I119" s="333"/>
      <c r="J119" s="333"/>
      <c r="K119" s="333"/>
      <c r="L119" s="344"/>
      <c r="M119" s="344"/>
      <c r="N119" s="56"/>
      <c r="O119" s="345"/>
      <c r="P119" s="346"/>
      <c r="Q119" s="361"/>
      <c r="R119" s="208"/>
      <c r="S119" s="208"/>
    </row>
    <row r="120" spans="2:19" ht="18" customHeight="1" x14ac:dyDescent="0.15">
      <c r="B120" s="55" t="s">
        <v>47</v>
      </c>
      <c r="C120" s="333"/>
      <c r="D120" s="333"/>
      <c r="E120" s="333"/>
      <c r="F120" s="333"/>
      <c r="G120" s="333"/>
      <c r="H120" s="56" t="s">
        <v>46</v>
      </c>
      <c r="I120" s="333"/>
      <c r="J120" s="333"/>
      <c r="K120" s="333"/>
      <c r="L120" s="344"/>
      <c r="M120" s="344"/>
      <c r="N120" s="56"/>
      <c r="O120" s="344"/>
      <c r="P120" s="344"/>
      <c r="Q120" s="344"/>
      <c r="R120" s="208"/>
      <c r="S120" s="208"/>
    </row>
    <row r="121" spans="2:19" ht="18" customHeight="1" x14ac:dyDescent="0.15">
      <c r="B121" s="55" t="s">
        <v>48</v>
      </c>
      <c r="C121" s="333"/>
      <c r="D121" s="333"/>
      <c r="E121" s="333"/>
      <c r="F121" s="333"/>
      <c r="G121" s="333"/>
      <c r="H121" s="56" t="s">
        <v>46</v>
      </c>
      <c r="I121" s="333"/>
      <c r="J121" s="333"/>
      <c r="K121" s="333"/>
      <c r="L121" s="344"/>
      <c r="M121" s="344"/>
      <c r="N121" s="56"/>
      <c r="O121" s="344"/>
      <c r="P121" s="344"/>
      <c r="Q121" s="344"/>
      <c r="R121" s="208"/>
      <c r="S121" s="208"/>
    </row>
    <row r="122" spans="2:19" ht="18" customHeight="1" x14ac:dyDescent="0.15">
      <c r="B122" s="55" t="s">
        <v>49</v>
      </c>
      <c r="C122" s="333"/>
      <c r="D122" s="333"/>
      <c r="E122" s="333"/>
      <c r="F122" s="333"/>
      <c r="G122" s="333"/>
      <c r="H122" s="56" t="s">
        <v>46</v>
      </c>
      <c r="I122" s="333"/>
      <c r="J122" s="333"/>
      <c r="K122" s="333"/>
      <c r="L122" s="344"/>
      <c r="M122" s="344"/>
      <c r="N122" s="56"/>
      <c r="O122" s="344"/>
      <c r="P122" s="344"/>
      <c r="Q122" s="344"/>
      <c r="R122" s="208"/>
      <c r="S122" s="208"/>
    </row>
    <row r="123" spans="2:19" ht="18" customHeight="1" x14ac:dyDescent="0.15">
      <c r="B123" s="55" t="s">
        <v>50</v>
      </c>
      <c r="C123" s="333"/>
      <c r="D123" s="333"/>
      <c r="E123" s="333"/>
      <c r="F123" s="333"/>
      <c r="G123" s="333"/>
      <c r="H123" s="56" t="s">
        <v>46</v>
      </c>
      <c r="I123" s="333"/>
      <c r="J123" s="333"/>
      <c r="K123" s="333"/>
      <c r="L123" s="344"/>
      <c r="M123" s="344"/>
      <c r="N123" s="56"/>
      <c r="O123" s="344"/>
      <c r="P123" s="344"/>
      <c r="Q123" s="344"/>
      <c r="R123" s="208"/>
      <c r="S123" s="208"/>
    </row>
    <row r="124" spans="2:19" ht="18" customHeight="1" x14ac:dyDescent="0.15"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6" t="s">
        <v>51</v>
      </c>
      <c r="O124" s="344">
        <f>SUM(O119:Q123)</f>
        <v>0</v>
      </c>
      <c r="P124" s="344"/>
      <c r="Q124" s="344"/>
      <c r="R124" s="208"/>
      <c r="S124" s="208"/>
    </row>
    <row r="125" spans="2:19" ht="14.25" thickBot="1" x14ac:dyDescent="0.2">
      <c r="B125" s="331" t="s">
        <v>52</v>
      </c>
      <c r="C125" s="331"/>
      <c r="D125" s="331"/>
      <c r="E125" s="331" t="s">
        <v>53</v>
      </c>
      <c r="F125" s="331"/>
      <c r="G125" s="331" t="s">
        <v>43</v>
      </c>
      <c r="H125" s="331"/>
      <c r="I125" s="331"/>
      <c r="J125" s="57"/>
      <c r="K125" s="57"/>
      <c r="L125" s="57"/>
      <c r="M125" s="57"/>
      <c r="N125" s="57"/>
      <c r="O125" s="57"/>
      <c r="P125" s="57"/>
      <c r="Q125" s="57"/>
    </row>
    <row r="126" spans="2:19" ht="18" customHeight="1" thickTop="1" thickBot="1" x14ac:dyDescent="0.2">
      <c r="B126" s="344"/>
      <c r="C126" s="344"/>
      <c r="D126" s="344"/>
      <c r="E126" s="333"/>
      <c r="F126" s="333"/>
      <c r="G126" s="344">
        <f>B126*E126</f>
        <v>0</v>
      </c>
      <c r="H126" s="344"/>
      <c r="I126" s="344"/>
      <c r="J126" s="57"/>
      <c r="K126" s="58"/>
      <c r="L126" s="347" t="s">
        <v>54</v>
      </c>
      <c r="M126" s="348"/>
      <c r="N126" s="349"/>
      <c r="O126" s="350">
        <f>O124+G126</f>
        <v>0</v>
      </c>
      <c r="P126" s="351"/>
      <c r="Q126" s="352"/>
      <c r="R126" s="59"/>
    </row>
    <row r="127" spans="2:19" ht="14.25" thickTop="1" x14ac:dyDescent="0.15">
      <c r="B127" s="353" t="s">
        <v>55</v>
      </c>
      <c r="C127" s="353"/>
      <c r="D127" s="353"/>
      <c r="O127" s="60"/>
      <c r="P127" s="60"/>
      <c r="Q127" s="60"/>
    </row>
    <row r="129" spans="2:18" ht="22.5" customHeight="1" x14ac:dyDescent="0.15">
      <c r="B129" s="208" t="s">
        <v>44</v>
      </c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</row>
    <row r="133" spans="2:18" x14ac:dyDescent="0.15">
      <c r="B133" s="354" t="s">
        <v>56</v>
      </c>
      <c r="C133" s="354"/>
      <c r="D133" s="354"/>
      <c r="E133" s="354"/>
      <c r="F133" s="354"/>
      <c r="G133" s="354"/>
      <c r="H133" s="354"/>
      <c r="I133" s="354"/>
      <c r="J133" s="354"/>
      <c r="K133" s="354"/>
      <c r="L133" s="354"/>
      <c r="M133" s="354"/>
      <c r="N133" s="354"/>
      <c r="O133" s="354"/>
      <c r="P133" s="354"/>
      <c r="Q133" s="354"/>
      <c r="R133" s="354"/>
    </row>
    <row r="166" spans="2:19" ht="18.75" x14ac:dyDescent="0.15">
      <c r="C166" s="332" t="s">
        <v>34</v>
      </c>
      <c r="D166" s="332"/>
      <c r="E166" s="332"/>
      <c r="F166" s="332"/>
      <c r="G166" s="332"/>
      <c r="H166" s="332"/>
      <c r="I166" s="332"/>
      <c r="J166" s="332"/>
      <c r="K166" s="332"/>
      <c r="L166" s="332"/>
      <c r="M166" s="332"/>
      <c r="N166" s="332"/>
      <c r="O166" s="332"/>
      <c r="P166" s="332"/>
      <c r="Q166" s="332"/>
    </row>
    <row r="167" spans="2:19" ht="18.75" x14ac:dyDescent="0.15"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</row>
    <row r="168" spans="2:19" x14ac:dyDescent="0.15"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</row>
    <row r="169" spans="2:19" ht="18" customHeight="1" x14ac:dyDescent="0.15">
      <c r="B169" s="333" t="s">
        <v>35</v>
      </c>
      <c r="C169" s="333"/>
      <c r="D169" s="334"/>
      <c r="E169" s="334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</row>
    <row r="170" spans="2:19" x14ac:dyDescent="0.15"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</row>
    <row r="171" spans="2:19" x14ac:dyDescent="0.15">
      <c r="B171" s="208" t="s">
        <v>36</v>
      </c>
      <c r="C171" s="208"/>
      <c r="D171" s="335"/>
      <c r="E171" s="335"/>
      <c r="F171" s="335"/>
      <c r="G171" s="335"/>
      <c r="H171" s="335"/>
      <c r="I171" s="336" t="s">
        <v>37</v>
      </c>
      <c r="J171" s="331"/>
      <c r="K171" s="355"/>
      <c r="L171" s="356"/>
      <c r="M171" s="356"/>
      <c r="N171" s="356"/>
      <c r="O171" s="356"/>
      <c r="P171" s="356"/>
      <c r="Q171" s="357"/>
    </row>
    <row r="172" spans="2:19" x14ac:dyDescent="0.15">
      <c r="B172" s="208"/>
      <c r="C172" s="208"/>
      <c r="D172" s="335"/>
      <c r="E172" s="335"/>
      <c r="F172" s="335"/>
      <c r="G172" s="335"/>
      <c r="H172" s="335"/>
      <c r="I172" s="331"/>
      <c r="J172" s="331"/>
      <c r="K172" s="358"/>
      <c r="L172" s="359"/>
      <c r="M172" s="359"/>
      <c r="N172" s="359"/>
      <c r="O172" s="359"/>
      <c r="P172" s="359"/>
      <c r="Q172" s="360"/>
    </row>
    <row r="173" spans="2:19" x14ac:dyDescent="0.15">
      <c r="B173" s="51"/>
      <c r="C173" s="331" t="s">
        <v>38</v>
      </c>
      <c r="D173" s="331"/>
      <c r="E173" s="331" t="s">
        <v>39</v>
      </c>
      <c r="F173" s="331"/>
      <c r="G173" s="331"/>
      <c r="H173" s="52"/>
      <c r="I173" s="331" t="s">
        <v>40</v>
      </c>
      <c r="J173" s="331"/>
      <c r="K173" s="331"/>
      <c r="L173" s="331" t="s">
        <v>41</v>
      </c>
      <c r="M173" s="331"/>
      <c r="N173" s="53" t="s">
        <v>57</v>
      </c>
      <c r="O173" s="331" t="s">
        <v>43</v>
      </c>
      <c r="P173" s="331"/>
      <c r="Q173" s="331"/>
      <c r="R173" s="331" t="s">
        <v>44</v>
      </c>
      <c r="S173" s="331"/>
    </row>
    <row r="174" spans="2:19" ht="18" customHeight="1" x14ac:dyDescent="0.15">
      <c r="B174" s="55" t="s">
        <v>45</v>
      </c>
      <c r="C174" s="333"/>
      <c r="D174" s="333"/>
      <c r="E174" s="333"/>
      <c r="F174" s="333"/>
      <c r="G174" s="333"/>
      <c r="H174" s="56" t="s">
        <v>46</v>
      </c>
      <c r="I174" s="333"/>
      <c r="J174" s="333"/>
      <c r="K174" s="333"/>
      <c r="L174" s="344"/>
      <c r="M174" s="344"/>
      <c r="N174" s="56"/>
      <c r="O174" s="345"/>
      <c r="P174" s="346"/>
      <c r="Q174" s="361"/>
      <c r="R174" s="208"/>
      <c r="S174" s="208"/>
    </row>
    <row r="175" spans="2:19" ht="18" customHeight="1" x14ac:dyDescent="0.15">
      <c r="B175" s="55" t="s">
        <v>47</v>
      </c>
      <c r="C175" s="333"/>
      <c r="D175" s="333"/>
      <c r="E175" s="333"/>
      <c r="F175" s="333"/>
      <c r="G175" s="333"/>
      <c r="H175" s="56" t="s">
        <v>46</v>
      </c>
      <c r="I175" s="333"/>
      <c r="J175" s="333"/>
      <c r="K175" s="333"/>
      <c r="L175" s="344"/>
      <c r="M175" s="344"/>
      <c r="N175" s="56"/>
      <c r="O175" s="344"/>
      <c r="P175" s="344"/>
      <c r="Q175" s="344"/>
      <c r="R175" s="208"/>
      <c r="S175" s="208"/>
    </row>
    <row r="176" spans="2:19" ht="18" customHeight="1" x14ac:dyDescent="0.15">
      <c r="B176" s="55" t="s">
        <v>48</v>
      </c>
      <c r="C176" s="333"/>
      <c r="D176" s="333"/>
      <c r="E176" s="333"/>
      <c r="F176" s="333"/>
      <c r="G176" s="333"/>
      <c r="H176" s="56" t="s">
        <v>46</v>
      </c>
      <c r="I176" s="333"/>
      <c r="J176" s="333"/>
      <c r="K176" s="333"/>
      <c r="L176" s="344"/>
      <c r="M176" s="344"/>
      <c r="N176" s="56"/>
      <c r="O176" s="344"/>
      <c r="P176" s="344"/>
      <c r="Q176" s="344"/>
      <c r="R176" s="208"/>
      <c r="S176" s="208"/>
    </row>
    <row r="177" spans="2:19" ht="18" customHeight="1" x14ac:dyDescent="0.15">
      <c r="B177" s="55" t="s">
        <v>49</v>
      </c>
      <c r="C177" s="333"/>
      <c r="D177" s="333"/>
      <c r="E177" s="333"/>
      <c r="F177" s="333"/>
      <c r="G177" s="333"/>
      <c r="H177" s="56" t="s">
        <v>46</v>
      </c>
      <c r="I177" s="333"/>
      <c r="J177" s="333"/>
      <c r="K177" s="333"/>
      <c r="L177" s="344"/>
      <c r="M177" s="344"/>
      <c r="N177" s="56"/>
      <c r="O177" s="344"/>
      <c r="P177" s="344"/>
      <c r="Q177" s="344"/>
      <c r="R177" s="208"/>
      <c r="S177" s="208"/>
    </row>
    <row r="178" spans="2:19" ht="18" customHeight="1" x14ac:dyDescent="0.15">
      <c r="B178" s="55" t="s">
        <v>50</v>
      </c>
      <c r="C178" s="333"/>
      <c r="D178" s="333"/>
      <c r="E178" s="333"/>
      <c r="F178" s="333"/>
      <c r="G178" s="333"/>
      <c r="H178" s="56" t="s">
        <v>46</v>
      </c>
      <c r="I178" s="333"/>
      <c r="J178" s="333"/>
      <c r="K178" s="333"/>
      <c r="L178" s="344"/>
      <c r="M178" s="344"/>
      <c r="N178" s="56"/>
      <c r="O178" s="344"/>
      <c r="P178" s="344"/>
      <c r="Q178" s="344"/>
      <c r="R178" s="208"/>
      <c r="S178" s="208"/>
    </row>
    <row r="179" spans="2:19" ht="18" customHeight="1" x14ac:dyDescent="0.15"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6" t="s">
        <v>51</v>
      </c>
      <c r="O179" s="344">
        <f>SUM(O174:Q178)</f>
        <v>0</v>
      </c>
      <c r="P179" s="344"/>
      <c r="Q179" s="344"/>
      <c r="R179" s="208"/>
      <c r="S179" s="208"/>
    </row>
    <row r="180" spans="2:19" ht="14.25" thickBot="1" x14ac:dyDescent="0.2">
      <c r="B180" s="331" t="s">
        <v>52</v>
      </c>
      <c r="C180" s="331"/>
      <c r="D180" s="331"/>
      <c r="E180" s="331" t="s">
        <v>53</v>
      </c>
      <c r="F180" s="331"/>
      <c r="G180" s="331" t="s">
        <v>43</v>
      </c>
      <c r="H180" s="331"/>
      <c r="I180" s="331"/>
      <c r="J180" s="57"/>
      <c r="K180" s="57"/>
      <c r="L180" s="57"/>
      <c r="M180" s="57"/>
      <c r="N180" s="57"/>
      <c r="O180" s="57"/>
      <c r="P180" s="57"/>
      <c r="Q180" s="57"/>
    </row>
    <row r="181" spans="2:19" ht="18" customHeight="1" thickTop="1" thickBot="1" x14ac:dyDescent="0.2">
      <c r="B181" s="344"/>
      <c r="C181" s="344"/>
      <c r="D181" s="344"/>
      <c r="E181" s="333"/>
      <c r="F181" s="333"/>
      <c r="G181" s="344">
        <f>B181*E181</f>
        <v>0</v>
      </c>
      <c r="H181" s="344"/>
      <c r="I181" s="344"/>
      <c r="J181" s="57"/>
      <c r="K181" s="58"/>
      <c r="L181" s="347" t="s">
        <v>54</v>
      </c>
      <c r="M181" s="348"/>
      <c r="N181" s="349"/>
      <c r="O181" s="350">
        <f>O179+G181</f>
        <v>0</v>
      </c>
      <c r="P181" s="351"/>
      <c r="Q181" s="352"/>
      <c r="R181" s="59"/>
    </row>
    <row r="182" spans="2:19" ht="14.25" thickTop="1" x14ac:dyDescent="0.15">
      <c r="B182" s="353" t="s">
        <v>55</v>
      </c>
      <c r="C182" s="353"/>
      <c r="D182" s="353"/>
      <c r="O182" s="60"/>
      <c r="P182" s="60"/>
      <c r="Q182" s="60"/>
    </row>
    <row r="184" spans="2:19" ht="22.5" customHeight="1" x14ac:dyDescent="0.15">
      <c r="B184" s="208" t="s">
        <v>44</v>
      </c>
      <c r="C184" s="208"/>
      <c r="D184" s="208"/>
      <c r="E184" s="208"/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</row>
    <row r="188" spans="2:19" x14ac:dyDescent="0.15">
      <c r="B188" s="354" t="s">
        <v>56</v>
      </c>
      <c r="C188" s="354"/>
      <c r="D188" s="354"/>
      <c r="E188" s="354"/>
      <c r="F188" s="354"/>
      <c r="G188" s="354"/>
      <c r="H188" s="354"/>
      <c r="I188" s="354"/>
      <c r="J188" s="354"/>
      <c r="K188" s="354"/>
      <c r="L188" s="354"/>
      <c r="M188" s="354"/>
      <c r="N188" s="354"/>
      <c r="O188" s="354"/>
      <c r="P188" s="354"/>
      <c r="Q188" s="354"/>
      <c r="R188" s="354"/>
    </row>
    <row r="221" spans="2:17" ht="18.75" x14ac:dyDescent="0.15">
      <c r="C221" s="332" t="s">
        <v>34</v>
      </c>
      <c r="D221" s="332"/>
      <c r="E221" s="332"/>
      <c r="F221" s="332"/>
      <c r="G221" s="332"/>
      <c r="H221" s="332"/>
      <c r="I221" s="332"/>
      <c r="J221" s="332"/>
      <c r="K221" s="332"/>
      <c r="L221" s="332"/>
      <c r="M221" s="332"/>
      <c r="N221" s="332"/>
      <c r="O221" s="332"/>
      <c r="P221" s="332"/>
      <c r="Q221" s="332"/>
    </row>
    <row r="222" spans="2:17" ht="18.75" x14ac:dyDescent="0.15"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</row>
    <row r="223" spans="2:17" x14ac:dyDescent="0.15"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</row>
    <row r="224" spans="2:17" ht="18" customHeight="1" x14ac:dyDescent="0.15">
      <c r="B224" s="333" t="s">
        <v>35</v>
      </c>
      <c r="C224" s="333"/>
      <c r="D224" s="334"/>
      <c r="E224" s="334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</row>
    <row r="225" spans="2:19" x14ac:dyDescent="0.15"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</row>
    <row r="226" spans="2:19" x14ac:dyDescent="0.15">
      <c r="B226" s="208" t="s">
        <v>36</v>
      </c>
      <c r="C226" s="208"/>
      <c r="D226" s="335"/>
      <c r="E226" s="335"/>
      <c r="F226" s="335"/>
      <c r="G226" s="335"/>
      <c r="H226" s="335"/>
      <c r="I226" s="336" t="s">
        <v>37</v>
      </c>
      <c r="J226" s="331"/>
      <c r="K226" s="355"/>
      <c r="L226" s="356"/>
      <c r="M226" s="356"/>
      <c r="N226" s="356"/>
      <c r="O226" s="356"/>
      <c r="P226" s="356"/>
      <c r="Q226" s="357"/>
    </row>
    <row r="227" spans="2:19" x14ac:dyDescent="0.15">
      <c r="B227" s="208"/>
      <c r="C227" s="208"/>
      <c r="D227" s="335"/>
      <c r="E227" s="335"/>
      <c r="F227" s="335"/>
      <c r="G227" s="335"/>
      <c r="H227" s="335"/>
      <c r="I227" s="331"/>
      <c r="J227" s="331"/>
      <c r="K227" s="358"/>
      <c r="L227" s="359"/>
      <c r="M227" s="359"/>
      <c r="N227" s="359"/>
      <c r="O227" s="359"/>
      <c r="P227" s="359"/>
      <c r="Q227" s="360"/>
    </row>
    <row r="228" spans="2:19" x14ac:dyDescent="0.15">
      <c r="B228" s="51"/>
      <c r="C228" s="331" t="s">
        <v>38</v>
      </c>
      <c r="D228" s="331"/>
      <c r="E228" s="331" t="s">
        <v>39</v>
      </c>
      <c r="F228" s="331"/>
      <c r="G228" s="331"/>
      <c r="H228" s="52"/>
      <c r="I228" s="331" t="s">
        <v>40</v>
      </c>
      <c r="J228" s="331"/>
      <c r="K228" s="331"/>
      <c r="L228" s="331" t="s">
        <v>41</v>
      </c>
      <c r="M228" s="331"/>
      <c r="N228" s="53" t="s">
        <v>57</v>
      </c>
      <c r="O228" s="331" t="s">
        <v>43</v>
      </c>
      <c r="P228" s="331"/>
      <c r="Q228" s="331"/>
      <c r="R228" s="331" t="s">
        <v>44</v>
      </c>
      <c r="S228" s="331"/>
    </row>
    <row r="229" spans="2:19" ht="18" customHeight="1" x14ac:dyDescent="0.15">
      <c r="B229" s="55" t="s">
        <v>45</v>
      </c>
      <c r="C229" s="333"/>
      <c r="D229" s="333"/>
      <c r="E229" s="333"/>
      <c r="F229" s="333"/>
      <c r="G229" s="333"/>
      <c r="H229" s="56" t="s">
        <v>46</v>
      </c>
      <c r="I229" s="333"/>
      <c r="J229" s="333"/>
      <c r="K229" s="333"/>
      <c r="L229" s="344"/>
      <c r="M229" s="344"/>
      <c r="N229" s="56"/>
      <c r="O229" s="345"/>
      <c r="P229" s="346"/>
      <c r="Q229" s="361"/>
      <c r="R229" s="208"/>
      <c r="S229" s="208"/>
    </row>
    <row r="230" spans="2:19" ht="18" customHeight="1" x14ac:dyDescent="0.15">
      <c r="B230" s="55" t="s">
        <v>47</v>
      </c>
      <c r="C230" s="333"/>
      <c r="D230" s="333"/>
      <c r="E230" s="333"/>
      <c r="F230" s="333"/>
      <c r="G230" s="333"/>
      <c r="H230" s="56" t="s">
        <v>46</v>
      </c>
      <c r="I230" s="333"/>
      <c r="J230" s="333"/>
      <c r="K230" s="333"/>
      <c r="L230" s="344"/>
      <c r="M230" s="344"/>
      <c r="N230" s="56"/>
      <c r="O230" s="344"/>
      <c r="P230" s="344"/>
      <c r="Q230" s="344"/>
      <c r="R230" s="208"/>
      <c r="S230" s="208"/>
    </row>
    <row r="231" spans="2:19" ht="18" customHeight="1" x14ac:dyDescent="0.15">
      <c r="B231" s="55" t="s">
        <v>48</v>
      </c>
      <c r="C231" s="333"/>
      <c r="D231" s="333"/>
      <c r="E231" s="333"/>
      <c r="F231" s="333"/>
      <c r="G231" s="333"/>
      <c r="H231" s="56" t="s">
        <v>46</v>
      </c>
      <c r="I231" s="333"/>
      <c r="J231" s="333"/>
      <c r="K231" s="333"/>
      <c r="L231" s="344"/>
      <c r="M231" s="344"/>
      <c r="N231" s="56"/>
      <c r="O231" s="344"/>
      <c r="P231" s="344"/>
      <c r="Q231" s="344"/>
      <c r="R231" s="208"/>
      <c r="S231" s="208"/>
    </row>
    <row r="232" spans="2:19" ht="18" customHeight="1" x14ac:dyDescent="0.15">
      <c r="B232" s="55" t="s">
        <v>49</v>
      </c>
      <c r="C232" s="333"/>
      <c r="D232" s="333"/>
      <c r="E232" s="333"/>
      <c r="F232" s="333"/>
      <c r="G232" s="333"/>
      <c r="H232" s="56" t="s">
        <v>46</v>
      </c>
      <c r="I232" s="333"/>
      <c r="J232" s="333"/>
      <c r="K232" s="333"/>
      <c r="L232" s="344"/>
      <c r="M232" s="344"/>
      <c r="N232" s="56"/>
      <c r="O232" s="344"/>
      <c r="P232" s="344"/>
      <c r="Q232" s="344"/>
      <c r="R232" s="208"/>
      <c r="S232" s="208"/>
    </row>
    <row r="233" spans="2:19" ht="18" customHeight="1" x14ac:dyDescent="0.15">
      <c r="B233" s="55" t="s">
        <v>50</v>
      </c>
      <c r="C233" s="333"/>
      <c r="D233" s="333"/>
      <c r="E233" s="333"/>
      <c r="F233" s="333"/>
      <c r="G233" s="333"/>
      <c r="H233" s="56" t="s">
        <v>46</v>
      </c>
      <c r="I233" s="333"/>
      <c r="J233" s="333"/>
      <c r="K233" s="333"/>
      <c r="L233" s="344"/>
      <c r="M233" s="344"/>
      <c r="N233" s="56"/>
      <c r="O233" s="344"/>
      <c r="P233" s="344"/>
      <c r="Q233" s="344"/>
      <c r="R233" s="208"/>
      <c r="S233" s="208"/>
    </row>
    <row r="234" spans="2:19" ht="18" customHeight="1" x14ac:dyDescent="0.15"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6" t="s">
        <v>51</v>
      </c>
      <c r="O234" s="344">
        <f>SUM(O229:Q233)</f>
        <v>0</v>
      </c>
      <c r="P234" s="344"/>
      <c r="Q234" s="344"/>
      <c r="R234" s="208"/>
      <c r="S234" s="208"/>
    </row>
    <row r="235" spans="2:19" ht="14.25" thickBot="1" x14ac:dyDescent="0.2">
      <c r="B235" s="331" t="s">
        <v>52</v>
      </c>
      <c r="C235" s="331"/>
      <c r="D235" s="331"/>
      <c r="E235" s="331" t="s">
        <v>53</v>
      </c>
      <c r="F235" s="331"/>
      <c r="G235" s="331" t="s">
        <v>43</v>
      </c>
      <c r="H235" s="331"/>
      <c r="I235" s="331"/>
      <c r="J235" s="57"/>
      <c r="K235" s="57"/>
      <c r="L235" s="57"/>
      <c r="M235" s="57"/>
      <c r="N235" s="57"/>
      <c r="O235" s="57"/>
      <c r="P235" s="57"/>
      <c r="Q235" s="57"/>
    </row>
    <row r="236" spans="2:19" ht="18" customHeight="1" thickTop="1" thickBot="1" x14ac:dyDescent="0.2">
      <c r="B236" s="344"/>
      <c r="C236" s="344"/>
      <c r="D236" s="344"/>
      <c r="E236" s="333"/>
      <c r="F236" s="333"/>
      <c r="G236" s="344">
        <f>B236*E236</f>
        <v>0</v>
      </c>
      <c r="H236" s="344"/>
      <c r="I236" s="344"/>
      <c r="J236" s="57"/>
      <c r="K236" s="58"/>
      <c r="L236" s="347" t="s">
        <v>54</v>
      </c>
      <c r="M236" s="348"/>
      <c r="N236" s="349"/>
      <c r="O236" s="350">
        <f>O234+G236</f>
        <v>0</v>
      </c>
      <c r="P236" s="351"/>
      <c r="Q236" s="352"/>
      <c r="R236" s="59"/>
    </row>
    <row r="237" spans="2:19" ht="14.25" thickTop="1" x14ac:dyDescent="0.15">
      <c r="B237" s="353" t="s">
        <v>55</v>
      </c>
      <c r="C237" s="353"/>
      <c r="D237" s="353"/>
      <c r="O237" s="60"/>
      <c r="P237" s="60"/>
      <c r="Q237" s="60"/>
    </row>
    <row r="239" spans="2:19" ht="22.5" customHeight="1" x14ac:dyDescent="0.15">
      <c r="B239" s="208" t="s">
        <v>44</v>
      </c>
      <c r="C239" s="208"/>
      <c r="D239" s="208"/>
      <c r="E239" s="208"/>
      <c r="F239" s="208"/>
      <c r="G239" s="208"/>
      <c r="H239" s="208"/>
      <c r="I239" s="208"/>
      <c r="J239" s="208"/>
      <c r="K239" s="208"/>
      <c r="L239" s="208"/>
      <c r="M239" s="208"/>
      <c r="N239" s="208"/>
      <c r="O239" s="208"/>
      <c r="P239" s="208"/>
      <c r="Q239" s="208"/>
    </row>
    <row r="243" spans="2:18" x14ac:dyDescent="0.15">
      <c r="B243" s="354" t="s">
        <v>56</v>
      </c>
      <c r="C243" s="354"/>
      <c r="D243" s="354"/>
      <c r="E243" s="354"/>
      <c r="F243" s="354"/>
      <c r="G243" s="354"/>
      <c r="H243" s="354"/>
      <c r="I243" s="354"/>
      <c r="J243" s="354"/>
      <c r="K243" s="354"/>
      <c r="L243" s="354"/>
      <c r="M243" s="354"/>
      <c r="N243" s="354"/>
      <c r="O243" s="354"/>
      <c r="P243" s="354"/>
      <c r="Q243" s="354"/>
      <c r="R243" s="354"/>
    </row>
  </sheetData>
  <mergeCells count="285">
    <mergeCell ref="B237:D237"/>
    <mergeCell ref="B239:C239"/>
    <mergeCell ref="D239:Q239"/>
    <mergeCell ref="B243:R243"/>
    <mergeCell ref="O234:Q234"/>
    <mergeCell ref="B235:D235"/>
    <mergeCell ref="E235:F235"/>
    <mergeCell ref="G235:I235"/>
    <mergeCell ref="B236:D236"/>
    <mergeCell ref="E236:F236"/>
    <mergeCell ref="G236:I236"/>
    <mergeCell ref="L236:N236"/>
    <mergeCell ref="O236:Q236"/>
    <mergeCell ref="C232:D232"/>
    <mergeCell ref="E232:G232"/>
    <mergeCell ref="I232:K232"/>
    <mergeCell ref="L232:M232"/>
    <mergeCell ref="O232:Q232"/>
    <mergeCell ref="C233:D233"/>
    <mergeCell ref="E233:G233"/>
    <mergeCell ref="I233:K233"/>
    <mergeCell ref="L233:M233"/>
    <mergeCell ref="O233:Q233"/>
    <mergeCell ref="C230:D230"/>
    <mergeCell ref="E230:G230"/>
    <mergeCell ref="I230:K230"/>
    <mergeCell ref="L230:M230"/>
    <mergeCell ref="O230:Q230"/>
    <mergeCell ref="C231:D231"/>
    <mergeCell ref="E231:G231"/>
    <mergeCell ref="I231:K231"/>
    <mergeCell ref="L231:M231"/>
    <mergeCell ref="O231:Q231"/>
    <mergeCell ref="C228:D228"/>
    <mergeCell ref="E228:G228"/>
    <mergeCell ref="I228:K228"/>
    <mergeCell ref="L228:M228"/>
    <mergeCell ref="O228:Q228"/>
    <mergeCell ref="C229:D229"/>
    <mergeCell ref="E229:G229"/>
    <mergeCell ref="B182:D182"/>
    <mergeCell ref="B184:C184"/>
    <mergeCell ref="D184:Q184"/>
    <mergeCell ref="B188:R188"/>
    <mergeCell ref="I229:K229"/>
    <mergeCell ref="L229:M229"/>
    <mergeCell ref="O229:Q229"/>
    <mergeCell ref="C221:Q221"/>
    <mergeCell ref="B224:C224"/>
    <mergeCell ref="D224:E224"/>
    <mergeCell ref="B226:C227"/>
    <mergeCell ref="D226:H227"/>
    <mergeCell ref="I226:J227"/>
    <mergeCell ref="K226:Q227"/>
    <mergeCell ref="O179:Q179"/>
    <mergeCell ref="B180:D180"/>
    <mergeCell ref="E180:F180"/>
    <mergeCell ref="G180:I180"/>
    <mergeCell ref="B181:D181"/>
    <mergeCell ref="E181:F181"/>
    <mergeCell ref="G181:I181"/>
    <mergeCell ref="L181:N181"/>
    <mergeCell ref="O181:Q181"/>
    <mergeCell ref="C177:D177"/>
    <mergeCell ref="E177:G177"/>
    <mergeCell ref="I177:K177"/>
    <mergeCell ref="L177:M177"/>
    <mergeCell ref="O177:Q177"/>
    <mergeCell ref="C178:D178"/>
    <mergeCell ref="E178:G178"/>
    <mergeCell ref="I178:K178"/>
    <mergeCell ref="L178:M178"/>
    <mergeCell ref="O178:Q178"/>
    <mergeCell ref="C175:D175"/>
    <mergeCell ref="E175:G175"/>
    <mergeCell ref="I175:K175"/>
    <mergeCell ref="L175:M175"/>
    <mergeCell ref="O175:Q175"/>
    <mergeCell ref="C176:D176"/>
    <mergeCell ref="E176:G176"/>
    <mergeCell ref="I176:K176"/>
    <mergeCell ref="L176:M176"/>
    <mergeCell ref="O176:Q176"/>
    <mergeCell ref="C173:D173"/>
    <mergeCell ref="E173:G173"/>
    <mergeCell ref="I173:K173"/>
    <mergeCell ref="L173:M173"/>
    <mergeCell ref="O173:Q173"/>
    <mergeCell ref="C174:D174"/>
    <mergeCell ref="E174:G174"/>
    <mergeCell ref="I174:K174"/>
    <mergeCell ref="L174:M174"/>
    <mergeCell ref="O174:Q174"/>
    <mergeCell ref="B127:D127"/>
    <mergeCell ref="B129:C129"/>
    <mergeCell ref="D129:Q129"/>
    <mergeCell ref="B133:R133"/>
    <mergeCell ref="C166:Q166"/>
    <mergeCell ref="B169:C169"/>
    <mergeCell ref="D169:E169"/>
    <mergeCell ref="B171:C172"/>
    <mergeCell ref="D171:H172"/>
    <mergeCell ref="I171:J172"/>
    <mergeCell ref="K171:Q172"/>
    <mergeCell ref="O124:Q124"/>
    <mergeCell ref="B125:D125"/>
    <mergeCell ref="E125:F125"/>
    <mergeCell ref="G125:I125"/>
    <mergeCell ref="B126:D126"/>
    <mergeCell ref="E126:F126"/>
    <mergeCell ref="G126:I126"/>
    <mergeCell ref="L126:N126"/>
    <mergeCell ref="O126:Q126"/>
    <mergeCell ref="C122:D122"/>
    <mergeCell ref="E122:G122"/>
    <mergeCell ref="I122:K122"/>
    <mergeCell ref="L122:M122"/>
    <mergeCell ref="O122:Q122"/>
    <mergeCell ref="C123:D123"/>
    <mergeCell ref="E123:G123"/>
    <mergeCell ref="I123:K123"/>
    <mergeCell ref="L123:M123"/>
    <mergeCell ref="O123:Q123"/>
    <mergeCell ref="C120:D120"/>
    <mergeCell ref="E120:G120"/>
    <mergeCell ref="I120:K120"/>
    <mergeCell ref="L120:M120"/>
    <mergeCell ref="O120:Q120"/>
    <mergeCell ref="C121:D121"/>
    <mergeCell ref="E121:G121"/>
    <mergeCell ref="I121:K121"/>
    <mergeCell ref="L121:M121"/>
    <mergeCell ref="O121:Q121"/>
    <mergeCell ref="C118:D118"/>
    <mergeCell ref="E118:G118"/>
    <mergeCell ref="I118:K118"/>
    <mergeCell ref="L118:M118"/>
    <mergeCell ref="O118:Q118"/>
    <mergeCell ref="C119:D119"/>
    <mergeCell ref="E119:G119"/>
    <mergeCell ref="I119:K119"/>
    <mergeCell ref="L119:M119"/>
    <mergeCell ref="O119:Q119"/>
    <mergeCell ref="B72:D72"/>
    <mergeCell ref="B74:C74"/>
    <mergeCell ref="D74:Q74"/>
    <mergeCell ref="B78:R78"/>
    <mergeCell ref="C111:Q111"/>
    <mergeCell ref="B114:C114"/>
    <mergeCell ref="D114:E114"/>
    <mergeCell ref="B116:C117"/>
    <mergeCell ref="D116:H117"/>
    <mergeCell ref="I116:J117"/>
    <mergeCell ref="K116:Q117"/>
    <mergeCell ref="O69:Q69"/>
    <mergeCell ref="B70:D70"/>
    <mergeCell ref="E70:F70"/>
    <mergeCell ref="G70:I70"/>
    <mergeCell ref="B71:D71"/>
    <mergeCell ref="E71:F71"/>
    <mergeCell ref="G71:I71"/>
    <mergeCell ref="L71:N71"/>
    <mergeCell ref="O71:Q71"/>
    <mergeCell ref="C67:D67"/>
    <mergeCell ref="E67:G67"/>
    <mergeCell ref="I67:K67"/>
    <mergeCell ref="L67:M67"/>
    <mergeCell ref="O67:Q67"/>
    <mergeCell ref="C68:D68"/>
    <mergeCell ref="E68:G68"/>
    <mergeCell ref="I68:K68"/>
    <mergeCell ref="L68:M68"/>
    <mergeCell ref="O68:Q68"/>
    <mergeCell ref="C65:D65"/>
    <mergeCell ref="E65:G65"/>
    <mergeCell ref="I65:K65"/>
    <mergeCell ref="L65:M65"/>
    <mergeCell ref="O65:Q65"/>
    <mergeCell ref="C66:D66"/>
    <mergeCell ref="E66:G66"/>
    <mergeCell ref="I66:K66"/>
    <mergeCell ref="L66:M66"/>
    <mergeCell ref="O66:Q66"/>
    <mergeCell ref="C63:D63"/>
    <mergeCell ref="E63:G63"/>
    <mergeCell ref="I63:K63"/>
    <mergeCell ref="L63:M63"/>
    <mergeCell ref="O63:Q63"/>
    <mergeCell ref="C64:D64"/>
    <mergeCell ref="E64:G64"/>
    <mergeCell ref="I64:K64"/>
    <mergeCell ref="L64:M64"/>
    <mergeCell ref="O64:Q64"/>
    <mergeCell ref="B17:D17"/>
    <mergeCell ref="B19:C19"/>
    <mergeCell ref="D19:Q19"/>
    <mergeCell ref="B23:R23"/>
    <mergeCell ref="C56:Q56"/>
    <mergeCell ref="B59:C59"/>
    <mergeCell ref="D59:E59"/>
    <mergeCell ref="B61:C62"/>
    <mergeCell ref="D61:H62"/>
    <mergeCell ref="I61:J62"/>
    <mergeCell ref="K61:Q62"/>
    <mergeCell ref="O14:Q14"/>
    <mergeCell ref="B15:D15"/>
    <mergeCell ref="E15:F15"/>
    <mergeCell ref="G15:I15"/>
    <mergeCell ref="B16:D16"/>
    <mergeCell ref="E16:F16"/>
    <mergeCell ref="G16:I16"/>
    <mergeCell ref="L16:N16"/>
    <mergeCell ref="O16:Q16"/>
    <mergeCell ref="C12:D12"/>
    <mergeCell ref="E12:G12"/>
    <mergeCell ref="I12:K12"/>
    <mergeCell ref="L12:M12"/>
    <mergeCell ref="O12:Q12"/>
    <mergeCell ref="R12:S12"/>
    <mergeCell ref="C13:D13"/>
    <mergeCell ref="E13:G13"/>
    <mergeCell ref="I13:K13"/>
    <mergeCell ref="L13:M13"/>
    <mergeCell ref="O13:Q13"/>
    <mergeCell ref="R13:S13"/>
    <mergeCell ref="R9:S9"/>
    <mergeCell ref="C10:D10"/>
    <mergeCell ref="E10:G10"/>
    <mergeCell ref="I10:K10"/>
    <mergeCell ref="L10:M10"/>
    <mergeCell ref="O10:Q10"/>
    <mergeCell ref="R10:S10"/>
    <mergeCell ref="C11:D11"/>
    <mergeCell ref="E11:G11"/>
    <mergeCell ref="I11:K11"/>
    <mergeCell ref="L11:M11"/>
    <mergeCell ref="O11:Q11"/>
    <mergeCell ref="R11:S11"/>
    <mergeCell ref="R14:S14"/>
    <mergeCell ref="R63:S63"/>
    <mergeCell ref="R64:S64"/>
    <mergeCell ref="R65:S65"/>
    <mergeCell ref="R66:S66"/>
    <mergeCell ref="R67:S67"/>
    <mergeCell ref="C1:Q1"/>
    <mergeCell ref="B4:C4"/>
    <mergeCell ref="D4:E4"/>
    <mergeCell ref="B6:C7"/>
    <mergeCell ref="D6:H7"/>
    <mergeCell ref="I6:J7"/>
    <mergeCell ref="K6:Q7"/>
    <mergeCell ref="C8:D8"/>
    <mergeCell ref="E8:G8"/>
    <mergeCell ref="I8:K8"/>
    <mergeCell ref="L8:M8"/>
    <mergeCell ref="O8:Q8"/>
    <mergeCell ref="R8:S8"/>
    <mergeCell ref="C9:D9"/>
    <mergeCell ref="E9:G9"/>
    <mergeCell ref="I9:K9"/>
    <mergeCell ref="L9:M9"/>
    <mergeCell ref="O9:Q9"/>
    <mergeCell ref="R122:S122"/>
    <mergeCell ref="R123:S123"/>
    <mergeCell ref="R124:S124"/>
    <mergeCell ref="R173:S173"/>
    <mergeCell ref="R174:S174"/>
    <mergeCell ref="R175:S175"/>
    <mergeCell ref="R68:S68"/>
    <mergeCell ref="R69:S69"/>
    <mergeCell ref="R118:S118"/>
    <mergeCell ref="R119:S119"/>
    <mergeCell ref="R120:S120"/>
    <mergeCell ref="R121:S121"/>
    <mergeCell ref="R230:S230"/>
    <mergeCell ref="R231:S231"/>
    <mergeCell ref="R232:S232"/>
    <mergeCell ref="R233:S233"/>
    <mergeCell ref="R234:S234"/>
    <mergeCell ref="R176:S176"/>
    <mergeCell ref="R177:S177"/>
    <mergeCell ref="R178:S178"/>
    <mergeCell ref="R179:S179"/>
    <mergeCell ref="R228:S228"/>
    <mergeCell ref="R229:S229"/>
  </mergeCells>
  <phoneticPr fontId="5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G239"/>
  <sheetViews>
    <sheetView workbookViewId="0">
      <selection activeCell="AQ1" sqref="AQ1:BE1"/>
    </sheetView>
  </sheetViews>
  <sheetFormatPr defaultRowHeight="13.5" x14ac:dyDescent="0.15"/>
  <cols>
    <col min="1" max="1" width="3.75" customWidth="1"/>
    <col min="2" max="20" width="4.5" customWidth="1"/>
    <col min="21" max="21" width="3.75" customWidth="1"/>
    <col min="22" max="39" width="4.5" customWidth="1"/>
    <col min="40" max="40" width="4.375" customWidth="1"/>
    <col min="41" max="41" width="3.75" customWidth="1"/>
    <col min="42" max="61" width="4.5" customWidth="1"/>
  </cols>
  <sheetData>
    <row r="1" spans="2:59" ht="22.5" customHeight="1" x14ac:dyDescent="0.15">
      <c r="C1" s="332" t="s">
        <v>206</v>
      </c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W1" s="332" t="s">
        <v>206</v>
      </c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Q1" s="332" t="s">
        <v>206</v>
      </c>
      <c r="AR1" s="332"/>
      <c r="AS1" s="332"/>
      <c r="AT1" s="332"/>
      <c r="AU1" s="332"/>
      <c r="AV1" s="332"/>
      <c r="AW1" s="332"/>
      <c r="AX1" s="332"/>
      <c r="AY1" s="332"/>
      <c r="AZ1" s="332"/>
      <c r="BA1" s="332"/>
      <c r="BB1" s="332"/>
      <c r="BC1" s="332"/>
      <c r="BD1" s="332"/>
      <c r="BE1" s="332"/>
    </row>
    <row r="2" spans="2:59" ht="13.5" customHeight="1" x14ac:dyDescent="0.15"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2:59" x14ac:dyDescent="0.15"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</row>
    <row r="4" spans="2:59" ht="18" customHeight="1" x14ac:dyDescent="0.15">
      <c r="B4" s="333" t="s">
        <v>35</v>
      </c>
      <c r="C4" s="333"/>
      <c r="D4" s="334">
        <v>1</v>
      </c>
      <c r="E4" s="334"/>
      <c r="F4" s="50"/>
      <c r="G4" s="50"/>
      <c r="H4" s="50"/>
      <c r="I4" s="50"/>
      <c r="J4" s="50"/>
      <c r="K4" s="50"/>
      <c r="L4" s="50"/>
      <c r="M4" s="50"/>
      <c r="N4" s="50"/>
      <c r="O4" s="362" t="s">
        <v>58</v>
      </c>
      <c r="P4" s="362"/>
      <c r="Q4" s="362"/>
      <c r="V4" s="333" t="s">
        <v>35</v>
      </c>
      <c r="W4" s="333"/>
      <c r="X4" s="334">
        <v>2</v>
      </c>
      <c r="Y4" s="334"/>
      <c r="Z4" s="50"/>
      <c r="AA4" s="50"/>
      <c r="AB4" s="50"/>
      <c r="AC4" s="50"/>
      <c r="AD4" s="50"/>
      <c r="AE4" s="50"/>
      <c r="AF4" s="50"/>
      <c r="AG4" s="50"/>
      <c r="AH4" s="50"/>
      <c r="AI4" s="362" t="s">
        <v>59</v>
      </c>
      <c r="AJ4" s="362"/>
      <c r="AK4" s="362"/>
      <c r="AP4" s="333" t="s">
        <v>35</v>
      </c>
      <c r="AQ4" s="333"/>
      <c r="AR4" s="334">
        <v>3</v>
      </c>
      <c r="AS4" s="334"/>
      <c r="AT4" s="50"/>
      <c r="AU4" s="50"/>
      <c r="AV4" s="50"/>
      <c r="AW4" s="50"/>
      <c r="AX4" s="50"/>
      <c r="AY4" s="50"/>
      <c r="AZ4" s="50"/>
      <c r="BA4" s="50"/>
      <c r="BB4" s="50"/>
      <c r="BC4" s="362" t="s">
        <v>60</v>
      </c>
      <c r="BD4" s="362"/>
      <c r="BE4" s="362"/>
    </row>
    <row r="5" spans="2:59" x14ac:dyDescent="0.15"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</row>
    <row r="6" spans="2:59" ht="13.5" customHeight="1" x14ac:dyDescent="0.15">
      <c r="B6" s="208" t="s">
        <v>36</v>
      </c>
      <c r="C6" s="208"/>
      <c r="D6" s="335" t="s">
        <v>61</v>
      </c>
      <c r="E6" s="335"/>
      <c r="F6" s="335"/>
      <c r="G6" s="335"/>
      <c r="H6" s="335"/>
      <c r="I6" s="336" t="s">
        <v>37</v>
      </c>
      <c r="J6" s="331"/>
      <c r="K6" s="355" t="s">
        <v>62</v>
      </c>
      <c r="L6" s="356"/>
      <c r="M6" s="356"/>
      <c r="N6" s="356"/>
      <c r="O6" s="356"/>
      <c r="P6" s="356"/>
      <c r="Q6" s="357"/>
      <c r="V6" s="208" t="s">
        <v>36</v>
      </c>
      <c r="W6" s="208"/>
      <c r="X6" s="335" t="s">
        <v>63</v>
      </c>
      <c r="Y6" s="335"/>
      <c r="Z6" s="335"/>
      <c r="AA6" s="335"/>
      <c r="AB6" s="335"/>
      <c r="AC6" s="336" t="s">
        <v>37</v>
      </c>
      <c r="AD6" s="331"/>
      <c r="AE6" s="355" t="s">
        <v>64</v>
      </c>
      <c r="AF6" s="356"/>
      <c r="AG6" s="356"/>
      <c r="AH6" s="356"/>
      <c r="AI6" s="356"/>
      <c r="AJ6" s="356"/>
      <c r="AK6" s="357"/>
      <c r="AP6" s="208" t="s">
        <v>36</v>
      </c>
      <c r="AQ6" s="208"/>
      <c r="AR6" s="335" t="s">
        <v>65</v>
      </c>
      <c r="AS6" s="335"/>
      <c r="AT6" s="335"/>
      <c r="AU6" s="335"/>
      <c r="AV6" s="335"/>
      <c r="AW6" s="336" t="s">
        <v>37</v>
      </c>
      <c r="AX6" s="331"/>
      <c r="AY6" s="208" t="s">
        <v>64</v>
      </c>
      <c r="AZ6" s="208"/>
      <c r="BA6" s="208"/>
      <c r="BB6" s="208"/>
      <c r="BC6" s="208"/>
      <c r="BD6" s="208"/>
      <c r="BE6" s="208"/>
    </row>
    <row r="7" spans="2:59" ht="13.5" customHeight="1" x14ac:dyDescent="0.15">
      <c r="B7" s="208"/>
      <c r="C7" s="208"/>
      <c r="D7" s="335"/>
      <c r="E7" s="335"/>
      <c r="F7" s="335"/>
      <c r="G7" s="335"/>
      <c r="H7" s="335"/>
      <c r="I7" s="331"/>
      <c r="J7" s="331"/>
      <c r="K7" s="358"/>
      <c r="L7" s="359"/>
      <c r="M7" s="359"/>
      <c r="N7" s="359"/>
      <c r="O7" s="359"/>
      <c r="P7" s="359"/>
      <c r="Q7" s="360"/>
      <c r="V7" s="208"/>
      <c r="W7" s="208"/>
      <c r="X7" s="335"/>
      <c r="Y7" s="335"/>
      <c r="Z7" s="335"/>
      <c r="AA7" s="335"/>
      <c r="AB7" s="335"/>
      <c r="AC7" s="331"/>
      <c r="AD7" s="331"/>
      <c r="AE7" s="358"/>
      <c r="AF7" s="359"/>
      <c r="AG7" s="359"/>
      <c r="AH7" s="359"/>
      <c r="AI7" s="359"/>
      <c r="AJ7" s="359"/>
      <c r="AK7" s="360"/>
      <c r="AP7" s="208"/>
      <c r="AQ7" s="208"/>
      <c r="AR7" s="335"/>
      <c r="AS7" s="335"/>
      <c r="AT7" s="335"/>
      <c r="AU7" s="335"/>
      <c r="AV7" s="335"/>
      <c r="AW7" s="331"/>
      <c r="AX7" s="331"/>
      <c r="AY7" s="208"/>
      <c r="AZ7" s="208"/>
      <c r="BA7" s="208"/>
      <c r="BB7" s="208"/>
      <c r="BC7" s="208"/>
      <c r="BD7" s="208"/>
      <c r="BE7" s="208"/>
    </row>
    <row r="8" spans="2:59" x14ac:dyDescent="0.15">
      <c r="B8" s="51"/>
      <c r="C8" s="331" t="s">
        <v>38</v>
      </c>
      <c r="D8" s="331"/>
      <c r="E8" s="331" t="s">
        <v>39</v>
      </c>
      <c r="F8" s="331"/>
      <c r="G8" s="331"/>
      <c r="H8" s="52"/>
      <c r="I8" s="331" t="s">
        <v>40</v>
      </c>
      <c r="J8" s="331"/>
      <c r="K8" s="331"/>
      <c r="L8" s="331" t="s">
        <v>41</v>
      </c>
      <c r="M8" s="331"/>
      <c r="N8" s="53" t="s">
        <v>42</v>
      </c>
      <c r="O8" s="331" t="s">
        <v>43</v>
      </c>
      <c r="P8" s="331"/>
      <c r="Q8" s="331"/>
      <c r="R8" s="331" t="s">
        <v>44</v>
      </c>
      <c r="S8" s="331"/>
      <c r="V8" s="51"/>
      <c r="W8" s="331" t="s">
        <v>38</v>
      </c>
      <c r="X8" s="331"/>
      <c r="Y8" s="331" t="s">
        <v>39</v>
      </c>
      <c r="Z8" s="331"/>
      <c r="AA8" s="331"/>
      <c r="AB8" s="52"/>
      <c r="AC8" s="331" t="s">
        <v>40</v>
      </c>
      <c r="AD8" s="331"/>
      <c r="AE8" s="331"/>
      <c r="AF8" s="331" t="s">
        <v>41</v>
      </c>
      <c r="AG8" s="331"/>
      <c r="AH8" s="53" t="s">
        <v>42</v>
      </c>
      <c r="AI8" s="331" t="s">
        <v>43</v>
      </c>
      <c r="AJ8" s="331"/>
      <c r="AK8" s="331"/>
      <c r="AL8" s="331" t="s">
        <v>44</v>
      </c>
      <c r="AM8" s="331"/>
      <c r="AP8" s="51"/>
      <c r="AQ8" s="331" t="s">
        <v>38</v>
      </c>
      <c r="AR8" s="331"/>
      <c r="AS8" s="331" t="s">
        <v>39</v>
      </c>
      <c r="AT8" s="331"/>
      <c r="AU8" s="331"/>
      <c r="AV8" s="52"/>
      <c r="AW8" s="331" t="s">
        <v>40</v>
      </c>
      <c r="AX8" s="331"/>
      <c r="AY8" s="331"/>
      <c r="AZ8" s="331" t="s">
        <v>41</v>
      </c>
      <c r="BA8" s="331"/>
      <c r="BB8" s="53" t="s">
        <v>42</v>
      </c>
      <c r="BC8" s="331" t="s">
        <v>43</v>
      </c>
      <c r="BD8" s="331"/>
      <c r="BE8" s="331"/>
      <c r="BF8" s="331" t="s">
        <v>44</v>
      </c>
      <c r="BG8" s="331"/>
    </row>
    <row r="9" spans="2:59" ht="18" customHeight="1" x14ac:dyDescent="0.15">
      <c r="B9" s="55" t="s">
        <v>45</v>
      </c>
      <c r="C9" s="333" t="s">
        <v>66</v>
      </c>
      <c r="D9" s="333"/>
      <c r="E9" s="333" t="s">
        <v>67</v>
      </c>
      <c r="F9" s="333"/>
      <c r="G9" s="333"/>
      <c r="H9" s="56" t="s">
        <v>46</v>
      </c>
      <c r="I9" s="333" t="s">
        <v>68</v>
      </c>
      <c r="J9" s="333"/>
      <c r="K9" s="333"/>
      <c r="L9" s="344">
        <v>1470</v>
      </c>
      <c r="M9" s="344"/>
      <c r="N9" s="56">
        <v>2</v>
      </c>
      <c r="O9" s="345">
        <f>L9*N9</f>
        <v>2940</v>
      </c>
      <c r="P9" s="346"/>
      <c r="Q9" s="361"/>
      <c r="R9" s="208"/>
      <c r="S9" s="208"/>
      <c r="V9" s="55" t="s">
        <v>69</v>
      </c>
      <c r="W9" s="333" t="s">
        <v>70</v>
      </c>
      <c r="X9" s="333"/>
      <c r="Y9" s="333" t="s">
        <v>71</v>
      </c>
      <c r="Z9" s="333"/>
      <c r="AA9" s="333"/>
      <c r="AB9" s="56" t="s">
        <v>72</v>
      </c>
      <c r="AC9" s="333" t="s">
        <v>73</v>
      </c>
      <c r="AD9" s="333"/>
      <c r="AE9" s="333"/>
      <c r="AF9" s="344">
        <v>410</v>
      </c>
      <c r="AG9" s="344"/>
      <c r="AH9" s="56">
        <v>2</v>
      </c>
      <c r="AI9" s="345">
        <f>AF9*AH9</f>
        <v>820</v>
      </c>
      <c r="AJ9" s="346"/>
      <c r="AK9" s="361"/>
      <c r="AL9" s="208"/>
      <c r="AM9" s="208"/>
      <c r="AP9" s="55" t="s">
        <v>74</v>
      </c>
      <c r="AQ9" s="333" t="s">
        <v>70</v>
      </c>
      <c r="AR9" s="333"/>
      <c r="AS9" s="333" t="s">
        <v>71</v>
      </c>
      <c r="AT9" s="333"/>
      <c r="AU9" s="333"/>
      <c r="AV9" s="56" t="s">
        <v>72</v>
      </c>
      <c r="AW9" s="333" t="s">
        <v>73</v>
      </c>
      <c r="AX9" s="333"/>
      <c r="AY9" s="333"/>
      <c r="AZ9" s="344">
        <v>410</v>
      </c>
      <c r="BA9" s="344"/>
      <c r="BB9" s="56">
        <v>2</v>
      </c>
      <c r="BC9" s="345">
        <f>AZ9*BB9</f>
        <v>820</v>
      </c>
      <c r="BD9" s="346"/>
      <c r="BE9" s="361"/>
      <c r="BF9" s="208"/>
      <c r="BG9" s="208"/>
    </row>
    <row r="10" spans="2:59" ht="18" customHeight="1" x14ac:dyDescent="0.15">
      <c r="B10" s="55" t="s">
        <v>75</v>
      </c>
      <c r="C10" s="333" t="s">
        <v>76</v>
      </c>
      <c r="D10" s="333"/>
      <c r="E10" s="333" t="s">
        <v>68</v>
      </c>
      <c r="F10" s="333"/>
      <c r="G10" s="333"/>
      <c r="H10" s="56" t="s">
        <v>77</v>
      </c>
      <c r="I10" s="333" t="s">
        <v>78</v>
      </c>
      <c r="J10" s="333"/>
      <c r="K10" s="333"/>
      <c r="L10" s="344">
        <v>260</v>
      </c>
      <c r="M10" s="344"/>
      <c r="N10" s="56">
        <v>2</v>
      </c>
      <c r="O10" s="344">
        <f>L10*N10</f>
        <v>520</v>
      </c>
      <c r="P10" s="344"/>
      <c r="Q10" s="344"/>
      <c r="R10" s="208"/>
      <c r="S10" s="208"/>
      <c r="V10" s="55" t="s">
        <v>79</v>
      </c>
      <c r="W10" s="333" t="s">
        <v>80</v>
      </c>
      <c r="X10" s="333"/>
      <c r="Y10" s="333" t="s">
        <v>73</v>
      </c>
      <c r="Z10" s="333"/>
      <c r="AA10" s="333"/>
      <c r="AB10" s="56" t="s">
        <v>77</v>
      </c>
      <c r="AC10" s="333" t="s">
        <v>81</v>
      </c>
      <c r="AD10" s="333"/>
      <c r="AE10" s="333"/>
      <c r="AF10" s="344">
        <v>21290</v>
      </c>
      <c r="AG10" s="344"/>
      <c r="AH10" s="56">
        <v>2</v>
      </c>
      <c r="AI10" s="344">
        <f>AF10*AH10</f>
        <v>42580</v>
      </c>
      <c r="AJ10" s="344"/>
      <c r="AK10" s="344"/>
      <c r="AL10" s="208"/>
      <c r="AM10" s="208"/>
      <c r="AP10" s="55" t="s">
        <v>79</v>
      </c>
      <c r="AQ10" s="333" t="s">
        <v>80</v>
      </c>
      <c r="AR10" s="333"/>
      <c r="AS10" s="333" t="s">
        <v>73</v>
      </c>
      <c r="AT10" s="333"/>
      <c r="AU10" s="333"/>
      <c r="AV10" s="56" t="s">
        <v>77</v>
      </c>
      <c r="AW10" s="333" t="s">
        <v>81</v>
      </c>
      <c r="AX10" s="333"/>
      <c r="AY10" s="333"/>
      <c r="AZ10" s="344">
        <v>38500</v>
      </c>
      <c r="BA10" s="344"/>
      <c r="BB10" s="56">
        <v>1</v>
      </c>
      <c r="BC10" s="344">
        <f>AZ10*BB10</f>
        <v>38500</v>
      </c>
      <c r="BD10" s="344"/>
      <c r="BE10" s="344"/>
      <c r="BF10" s="363" t="s">
        <v>82</v>
      </c>
      <c r="BG10" s="363"/>
    </row>
    <row r="11" spans="2:59" ht="18" customHeight="1" x14ac:dyDescent="0.15">
      <c r="B11" s="55" t="s">
        <v>83</v>
      </c>
      <c r="C11" s="333"/>
      <c r="D11" s="333"/>
      <c r="E11" s="333"/>
      <c r="F11" s="333"/>
      <c r="G11" s="333"/>
      <c r="H11" s="56" t="s">
        <v>77</v>
      </c>
      <c r="I11" s="333"/>
      <c r="J11" s="333"/>
      <c r="K11" s="333"/>
      <c r="L11" s="344"/>
      <c r="M11" s="344"/>
      <c r="N11" s="56"/>
      <c r="O11" s="344">
        <f>L11*N11</f>
        <v>0</v>
      </c>
      <c r="P11" s="344"/>
      <c r="Q11" s="344"/>
      <c r="R11" s="208"/>
      <c r="S11" s="208"/>
      <c r="V11" s="55" t="s">
        <v>83</v>
      </c>
      <c r="W11" s="333" t="s">
        <v>76</v>
      </c>
      <c r="X11" s="333"/>
      <c r="Y11" s="333" t="s">
        <v>81</v>
      </c>
      <c r="Z11" s="333"/>
      <c r="AA11" s="333"/>
      <c r="AB11" s="56" t="s">
        <v>77</v>
      </c>
      <c r="AC11" s="333" t="s">
        <v>78</v>
      </c>
      <c r="AD11" s="333"/>
      <c r="AE11" s="333"/>
      <c r="AF11" s="344">
        <v>300</v>
      </c>
      <c r="AG11" s="344"/>
      <c r="AH11" s="56">
        <v>2</v>
      </c>
      <c r="AI11" s="344">
        <f>AF11*AH11</f>
        <v>600</v>
      </c>
      <c r="AJ11" s="344"/>
      <c r="AK11" s="344"/>
      <c r="AL11" s="208"/>
      <c r="AM11" s="208"/>
      <c r="AP11" s="55" t="s">
        <v>83</v>
      </c>
      <c r="AQ11" s="333" t="s">
        <v>76</v>
      </c>
      <c r="AR11" s="333"/>
      <c r="AS11" s="333" t="s">
        <v>81</v>
      </c>
      <c r="AT11" s="333"/>
      <c r="AU11" s="333"/>
      <c r="AV11" s="56" t="s">
        <v>77</v>
      </c>
      <c r="AW11" s="333" t="s">
        <v>78</v>
      </c>
      <c r="AX11" s="333"/>
      <c r="AY11" s="333"/>
      <c r="AZ11" s="344">
        <v>300</v>
      </c>
      <c r="BA11" s="344"/>
      <c r="BB11" s="56">
        <v>2</v>
      </c>
      <c r="BC11" s="344">
        <f>AZ11*BB11</f>
        <v>600</v>
      </c>
      <c r="BD11" s="344"/>
      <c r="BE11" s="344"/>
      <c r="BF11" s="208"/>
      <c r="BG11" s="208"/>
    </row>
    <row r="12" spans="2:59" ht="18" customHeight="1" x14ac:dyDescent="0.15">
      <c r="B12" s="55" t="s">
        <v>84</v>
      </c>
      <c r="C12" s="333"/>
      <c r="D12" s="333"/>
      <c r="E12" s="333"/>
      <c r="F12" s="333"/>
      <c r="G12" s="333"/>
      <c r="H12" s="56" t="s">
        <v>77</v>
      </c>
      <c r="I12" s="333"/>
      <c r="J12" s="333"/>
      <c r="K12" s="333"/>
      <c r="L12" s="344"/>
      <c r="M12" s="344"/>
      <c r="N12" s="56"/>
      <c r="O12" s="344">
        <f>L12*N12</f>
        <v>0</v>
      </c>
      <c r="P12" s="344"/>
      <c r="Q12" s="344"/>
      <c r="R12" s="208"/>
      <c r="S12" s="208"/>
      <c r="V12" s="55" t="s">
        <v>84</v>
      </c>
      <c r="W12" s="333"/>
      <c r="X12" s="333"/>
      <c r="Y12" s="333"/>
      <c r="Z12" s="333"/>
      <c r="AA12" s="333"/>
      <c r="AB12" s="56" t="s">
        <v>77</v>
      </c>
      <c r="AC12" s="333"/>
      <c r="AD12" s="333"/>
      <c r="AE12" s="333"/>
      <c r="AF12" s="344"/>
      <c r="AG12" s="344"/>
      <c r="AH12" s="56"/>
      <c r="AI12" s="344">
        <f>AF12*AH12</f>
        <v>0</v>
      </c>
      <c r="AJ12" s="344"/>
      <c r="AK12" s="344"/>
      <c r="AL12" s="208"/>
      <c r="AM12" s="208"/>
      <c r="AP12" s="55" t="s">
        <v>84</v>
      </c>
      <c r="AQ12" s="333"/>
      <c r="AR12" s="333"/>
      <c r="AS12" s="333"/>
      <c r="AT12" s="333"/>
      <c r="AU12" s="333"/>
      <c r="AV12" s="56" t="s">
        <v>77</v>
      </c>
      <c r="AW12" s="333"/>
      <c r="AX12" s="333"/>
      <c r="AY12" s="333"/>
      <c r="AZ12" s="344"/>
      <c r="BA12" s="344"/>
      <c r="BB12" s="56"/>
      <c r="BC12" s="344"/>
      <c r="BD12" s="344"/>
      <c r="BE12" s="344"/>
      <c r="BF12" s="208"/>
      <c r="BG12" s="208"/>
    </row>
    <row r="13" spans="2:59" ht="18" customHeight="1" x14ac:dyDescent="0.15">
      <c r="B13" s="55" t="s">
        <v>85</v>
      </c>
      <c r="C13" s="333"/>
      <c r="D13" s="333"/>
      <c r="E13" s="333"/>
      <c r="F13" s="333"/>
      <c r="G13" s="333"/>
      <c r="H13" s="56" t="s">
        <v>77</v>
      </c>
      <c r="I13" s="333"/>
      <c r="J13" s="333"/>
      <c r="K13" s="333"/>
      <c r="L13" s="344"/>
      <c r="M13" s="344"/>
      <c r="N13" s="56"/>
      <c r="O13" s="344">
        <f>L13*N13</f>
        <v>0</v>
      </c>
      <c r="P13" s="344"/>
      <c r="Q13" s="344"/>
      <c r="R13" s="208"/>
      <c r="S13" s="208"/>
      <c r="V13" s="55" t="s">
        <v>85</v>
      </c>
      <c r="W13" s="333"/>
      <c r="X13" s="333"/>
      <c r="Y13" s="333"/>
      <c r="Z13" s="333"/>
      <c r="AA13" s="333"/>
      <c r="AB13" s="56" t="s">
        <v>77</v>
      </c>
      <c r="AC13" s="333"/>
      <c r="AD13" s="333"/>
      <c r="AE13" s="333"/>
      <c r="AF13" s="344"/>
      <c r="AG13" s="344"/>
      <c r="AH13" s="56"/>
      <c r="AI13" s="344">
        <f>AF13*AH13</f>
        <v>0</v>
      </c>
      <c r="AJ13" s="344"/>
      <c r="AK13" s="344"/>
      <c r="AL13" s="208"/>
      <c r="AM13" s="208"/>
      <c r="AP13" s="55" t="s">
        <v>85</v>
      </c>
      <c r="AQ13" s="333"/>
      <c r="AR13" s="333"/>
      <c r="AS13" s="333"/>
      <c r="AT13" s="333"/>
      <c r="AU13" s="333"/>
      <c r="AV13" s="56" t="s">
        <v>77</v>
      </c>
      <c r="AW13" s="333"/>
      <c r="AX13" s="333"/>
      <c r="AY13" s="333"/>
      <c r="AZ13" s="344"/>
      <c r="BA13" s="344"/>
      <c r="BB13" s="56"/>
      <c r="BC13" s="344"/>
      <c r="BD13" s="344"/>
      <c r="BE13" s="344"/>
      <c r="BF13" s="208"/>
      <c r="BG13" s="208"/>
    </row>
    <row r="14" spans="2:59" ht="18" customHeight="1" x14ac:dyDescent="0.15"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6" t="s">
        <v>51</v>
      </c>
      <c r="O14" s="344">
        <f>SUM(O9:Q13)</f>
        <v>3460</v>
      </c>
      <c r="P14" s="344"/>
      <c r="Q14" s="344"/>
      <c r="R14" s="208"/>
      <c r="S14" s="208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6" t="s">
        <v>51</v>
      </c>
      <c r="AI14" s="344">
        <f>SUM(AI9:AK13)</f>
        <v>44000</v>
      </c>
      <c r="AJ14" s="344"/>
      <c r="AK14" s="344"/>
      <c r="AL14" s="208"/>
      <c r="AM14" s="208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1" t="s">
        <v>51</v>
      </c>
      <c r="BC14" s="344">
        <f>SUM(BC9:BE13)</f>
        <v>39920</v>
      </c>
      <c r="BD14" s="344"/>
      <c r="BE14" s="344"/>
      <c r="BF14" s="208"/>
      <c r="BG14" s="208"/>
    </row>
    <row r="15" spans="2:59" ht="14.25" thickBot="1" x14ac:dyDescent="0.2">
      <c r="B15" s="331" t="s">
        <v>52</v>
      </c>
      <c r="C15" s="331"/>
      <c r="D15" s="331"/>
      <c r="E15" s="331" t="s">
        <v>53</v>
      </c>
      <c r="F15" s="331"/>
      <c r="G15" s="331" t="s">
        <v>43</v>
      </c>
      <c r="H15" s="331"/>
      <c r="I15" s="331"/>
      <c r="J15" s="57"/>
      <c r="K15" s="57"/>
      <c r="L15" s="57"/>
      <c r="M15" s="57"/>
      <c r="N15" s="57"/>
      <c r="O15" s="57"/>
      <c r="P15" s="57"/>
      <c r="Q15" s="57"/>
      <c r="V15" s="331" t="s">
        <v>52</v>
      </c>
      <c r="W15" s="331"/>
      <c r="X15" s="331"/>
      <c r="Y15" s="331" t="s">
        <v>53</v>
      </c>
      <c r="Z15" s="331"/>
      <c r="AA15" s="331" t="s">
        <v>43</v>
      </c>
      <c r="AB15" s="331"/>
      <c r="AC15" s="331"/>
      <c r="AD15" s="57"/>
      <c r="AE15" s="57"/>
      <c r="AF15" s="57"/>
      <c r="AG15" s="57"/>
      <c r="AH15" s="57"/>
      <c r="AI15" s="57"/>
      <c r="AJ15" s="57"/>
      <c r="AK15" s="57"/>
      <c r="AP15" s="331" t="s">
        <v>52</v>
      </c>
      <c r="AQ15" s="331"/>
      <c r="AR15" s="331"/>
      <c r="AS15" s="331" t="s">
        <v>53</v>
      </c>
      <c r="AT15" s="331"/>
      <c r="AU15" s="331" t="s">
        <v>43</v>
      </c>
      <c r="AV15" s="331"/>
      <c r="AW15" s="331"/>
      <c r="AX15" s="57"/>
      <c r="AY15" s="57"/>
      <c r="AZ15" s="57"/>
      <c r="BA15" s="57"/>
      <c r="BB15" s="57"/>
      <c r="BC15" s="57"/>
      <c r="BD15" s="57"/>
      <c r="BE15" s="57"/>
    </row>
    <row r="16" spans="2:59" ht="18" customHeight="1" thickTop="1" thickBot="1" x14ac:dyDescent="0.2">
      <c r="B16" s="344"/>
      <c r="C16" s="344"/>
      <c r="D16" s="344"/>
      <c r="E16" s="333"/>
      <c r="F16" s="333"/>
      <c r="G16" s="344">
        <f>B16*E16</f>
        <v>0</v>
      </c>
      <c r="H16" s="344"/>
      <c r="I16" s="344"/>
      <c r="J16" s="57"/>
      <c r="K16" s="58"/>
      <c r="L16" s="347" t="s">
        <v>54</v>
      </c>
      <c r="M16" s="348"/>
      <c r="N16" s="349"/>
      <c r="O16" s="350">
        <f>O14+G16</f>
        <v>3460</v>
      </c>
      <c r="P16" s="351"/>
      <c r="Q16" s="352"/>
      <c r="R16" s="59"/>
      <c r="V16" s="344">
        <v>9200</v>
      </c>
      <c r="W16" s="344"/>
      <c r="X16" s="344"/>
      <c r="Y16" s="333">
        <v>1</v>
      </c>
      <c r="Z16" s="333"/>
      <c r="AA16" s="344">
        <f>V16*Y16</f>
        <v>9200</v>
      </c>
      <c r="AB16" s="344"/>
      <c r="AC16" s="344"/>
      <c r="AD16" s="57"/>
      <c r="AE16" s="58"/>
      <c r="AF16" s="347" t="s">
        <v>54</v>
      </c>
      <c r="AG16" s="348"/>
      <c r="AH16" s="349"/>
      <c r="AI16" s="350">
        <f>AI14+AA16</f>
        <v>53200</v>
      </c>
      <c r="AJ16" s="351"/>
      <c r="AK16" s="352"/>
      <c r="AL16" s="59"/>
      <c r="AP16" s="344"/>
      <c r="AQ16" s="344"/>
      <c r="AR16" s="344"/>
      <c r="AS16" s="333"/>
      <c r="AT16" s="333"/>
      <c r="AU16" s="344">
        <f>AP16*AS16</f>
        <v>0</v>
      </c>
      <c r="AV16" s="344"/>
      <c r="AW16" s="344"/>
      <c r="AX16" s="57"/>
      <c r="AY16" s="58"/>
      <c r="AZ16" s="347" t="s">
        <v>54</v>
      </c>
      <c r="BA16" s="348"/>
      <c r="BB16" s="349"/>
      <c r="BC16" s="350">
        <f>BC14+AU16</f>
        <v>39920</v>
      </c>
      <c r="BD16" s="351"/>
      <c r="BE16" s="352"/>
      <c r="BF16" s="59"/>
    </row>
    <row r="17" spans="2:59" ht="14.25" thickTop="1" x14ac:dyDescent="0.15">
      <c r="B17" s="353" t="s">
        <v>55</v>
      </c>
      <c r="C17" s="353"/>
      <c r="D17" s="353"/>
      <c r="O17" s="60"/>
      <c r="P17" s="60"/>
      <c r="Q17" s="60"/>
      <c r="V17" s="353" t="s">
        <v>55</v>
      </c>
      <c r="W17" s="353"/>
      <c r="X17" s="353"/>
      <c r="AI17" s="60"/>
      <c r="AJ17" s="60"/>
      <c r="AK17" s="60"/>
      <c r="AP17" s="353" t="s">
        <v>55</v>
      </c>
      <c r="AQ17" s="353"/>
      <c r="AR17" s="353"/>
      <c r="AS17" s="338" t="s">
        <v>86</v>
      </c>
      <c r="AT17" s="338"/>
      <c r="AU17" s="338"/>
      <c r="AV17" s="338"/>
      <c r="AW17" s="338"/>
      <c r="BC17" s="60"/>
      <c r="BD17" s="60"/>
      <c r="BE17" s="60"/>
    </row>
    <row r="19" spans="2:59" ht="22.5" customHeight="1" x14ac:dyDescent="0.15">
      <c r="B19" s="208" t="s">
        <v>44</v>
      </c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V19" s="208" t="s">
        <v>44</v>
      </c>
      <c r="W19" s="208"/>
      <c r="X19" s="366" t="s">
        <v>87</v>
      </c>
      <c r="Y19" s="367"/>
      <c r="Z19" s="367"/>
      <c r="AA19" s="367"/>
      <c r="AB19" s="367"/>
      <c r="AC19" s="367"/>
      <c r="AD19" s="367"/>
      <c r="AE19" s="367"/>
      <c r="AF19" s="367"/>
      <c r="AG19" s="367"/>
      <c r="AH19" s="367"/>
      <c r="AI19" s="367"/>
      <c r="AJ19" s="367"/>
      <c r="AK19" s="368"/>
      <c r="AP19" s="208" t="s">
        <v>44</v>
      </c>
      <c r="AQ19" s="208"/>
      <c r="AR19" s="366" t="s">
        <v>88</v>
      </c>
      <c r="AS19" s="367"/>
      <c r="AT19" s="367"/>
      <c r="AU19" s="367"/>
      <c r="AV19" s="367"/>
      <c r="AW19" s="367"/>
      <c r="AX19" s="367"/>
      <c r="AY19" s="367"/>
      <c r="AZ19" s="367"/>
      <c r="BA19" s="367"/>
      <c r="BB19" s="367"/>
      <c r="BC19" s="367"/>
      <c r="BD19" s="367"/>
      <c r="BE19" s="368"/>
    </row>
    <row r="21" spans="2:59" ht="13.5" customHeight="1" x14ac:dyDescent="0.15">
      <c r="V21" s="61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</row>
    <row r="22" spans="2:59" x14ac:dyDescent="0.15">
      <c r="V22" s="364" t="s">
        <v>89</v>
      </c>
      <c r="W22" s="365"/>
      <c r="X22" s="365"/>
      <c r="Y22" s="365"/>
      <c r="Z22" s="365"/>
      <c r="AA22" s="365"/>
      <c r="AB22" s="365"/>
      <c r="AC22" s="365"/>
      <c r="AD22" s="365"/>
      <c r="AE22" s="365"/>
      <c r="AF22" s="365"/>
      <c r="AG22" s="365"/>
      <c r="AH22" s="365"/>
      <c r="AI22" s="365"/>
      <c r="AJ22" s="365"/>
      <c r="AK22" s="365"/>
      <c r="AL22" s="365"/>
      <c r="AM22" s="365"/>
      <c r="AP22" s="364" t="s">
        <v>89</v>
      </c>
      <c r="AQ22" s="365"/>
      <c r="AR22" s="365"/>
      <c r="AS22" s="365"/>
      <c r="AT22" s="365"/>
      <c r="AU22" s="365"/>
      <c r="AV22" s="365"/>
      <c r="AW22" s="365"/>
      <c r="AX22" s="365"/>
      <c r="AY22" s="365"/>
      <c r="AZ22" s="365"/>
      <c r="BA22" s="365"/>
      <c r="BB22" s="365"/>
      <c r="BC22" s="365"/>
      <c r="BD22" s="365"/>
      <c r="BE22" s="365"/>
      <c r="BF22" s="365"/>
      <c r="BG22" s="365"/>
    </row>
    <row r="23" spans="2:59" x14ac:dyDescent="0.15">
      <c r="V23" s="365"/>
      <c r="W23" s="365"/>
      <c r="X23" s="365"/>
      <c r="Y23" s="365"/>
      <c r="Z23" s="365"/>
      <c r="AA23" s="365"/>
      <c r="AB23" s="365"/>
      <c r="AC23" s="365"/>
      <c r="AD23" s="365"/>
      <c r="AE23" s="365"/>
      <c r="AF23" s="365"/>
      <c r="AG23" s="365"/>
      <c r="AH23" s="365"/>
      <c r="AI23" s="365"/>
      <c r="AJ23" s="365"/>
      <c r="AK23" s="365"/>
      <c r="AL23" s="365"/>
      <c r="AM23" s="365"/>
      <c r="AP23" s="365"/>
      <c r="AQ23" s="365"/>
      <c r="AR23" s="365"/>
      <c r="AS23" s="365"/>
      <c r="AT23" s="365"/>
      <c r="AU23" s="365"/>
      <c r="AV23" s="365"/>
      <c r="AW23" s="365"/>
      <c r="AX23" s="365"/>
      <c r="AY23" s="365"/>
      <c r="AZ23" s="365"/>
      <c r="BA23" s="365"/>
      <c r="BB23" s="365"/>
      <c r="BC23" s="365"/>
      <c r="BD23" s="365"/>
      <c r="BE23" s="365"/>
      <c r="BF23" s="365"/>
      <c r="BG23" s="365"/>
    </row>
    <row r="24" spans="2:59" x14ac:dyDescent="0.15">
      <c r="V24" s="365"/>
      <c r="W24" s="365"/>
      <c r="X24" s="365"/>
      <c r="Y24" s="365"/>
      <c r="Z24" s="365"/>
      <c r="AA24" s="365"/>
      <c r="AB24" s="365"/>
      <c r="AC24" s="365"/>
      <c r="AD24" s="365"/>
      <c r="AE24" s="365"/>
      <c r="AF24" s="365"/>
      <c r="AG24" s="365"/>
      <c r="AH24" s="365"/>
      <c r="AI24" s="365"/>
      <c r="AJ24" s="365"/>
      <c r="AK24" s="365"/>
      <c r="AL24" s="365"/>
      <c r="AM24" s="365"/>
      <c r="AP24" s="365"/>
      <c r="AQ24" s="365"/>
      <c r="AR24" s="365"/>
      <c r="AS24" s="365"/>
      <c r="AT24" s="365"/>
      <c r="AU24" s="365"/>
      <c r="AV24" s="365"/>
      <c r="AW24" s="365"/>
      <c r="AX24" s="365"/>
      <c r="AY24" s="365"/>
      <c r="AZ24" s="365"/>
      <c r="BA24" s="365"/>
      <c r="BB24" s="365"/>
      <c r="BC24" s="365"/>
      <c r="BD24" s="365"/>
      <c r="BE24" s="365"/>
      <c r="BF24" s="365"/>
      <c r="BG24" s="365"/>
    </row>
    <row r="59" ht="18" customHeight="1" x14ac:dyDescent="0.15"/>
    <row r="61" ht="13.5" customHeight="1" x14ac:dyDescent="0.15"/>
    <row r="62" ht="13.5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1" ht="18" customHeight="1" x14ac:dyDescent="0.15"/>
    <row r="74" ht="22.5" customHeight="1" x14ac:dyDescent="0.15"/>
    <row r="114" ht="18" customHeight="1" x14ac:dyDescent="0.15"/>
    <row r="116" ht="13.5" customHeight="1" x14ac:dyDescent="0.15"/>
    <row r="117" ht="13.5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6" ht="18" customHeight="1" x14ac:dyDescent="0.15"/>
    <row r="129" ht="22.5" customHeight="1" x14ac:dyDescent="0.15"/>
    <row r="169" ht="18" customHeight="1" x14ac:dyDescent="0.15"/>
    <row r="171" ht="13.5" customHeight="1" x14ac:dyDescent="0.15"/>
    <row r="172" ht="13.5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1" ht="18" customHeight="1" x14ac:dyDescent="0.15"/>
    <row r="184" ht="22.5" customHeight="1" x14ac:dyDescent="0.15"/>
    <row r="224" ht="18" customHeight="1" x14ac:dyDescent="0.15"/>
    <row r="226" ht="13.5" customHeight="1" x14ac:dyDescent="0.15"/>
    <row r="227" ht="13.5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6" ht="18" customHeight="1" x14ac:dyDescent="0.15"/>
    <row r="239" ht="22.5" customHeight="1" x14ac:dyDescent="0.15"/>
  </sheetData>
  <mergeCells count="174">
    <mergeCell ref="V22:AM24"/>
    <mergeCell ref="AP22:BG24"/>
    <mergeCell ref="B19:C19"/>
    <mergeCell ref="D19:Q19"/>
    <mergeCell ref="V19:W19"/>
    <mergeCell ref="X19:AK19"/>
    <mergeCell ref="AP19:AQ19"/>
    <mergeCell ref="AR19:BE19"/>
    <mergeCell ref="BC16:BE16"/>
    <mergeCell ref="B17:D17"/>
    <mergeCell ref="V17:X17"/>
    <mergeCell ref="AP17:AR17"/>
    <mergeCell ref="AS17:AW17"/>
    <mergeCell ref="AA16:AC16"/>
    <mergeCell ref="AF16:AH16"/>
    <mergeCell ref="AI16:AK16"/>
    <mergeCell ref="AP16:AR16"/>
    <mergeCell ref="AA15:AC15"/>
    <mergeCell ref="O14:Q14"/>
    <mergeCell ref="R14:S14"/>
    <mergeCell ref="AI14:AK14"/>
    <mergeCell ref="AL14:AM14"/>
    <mergeCell ref="BC14:BE14"/>
    <mergeCell ref="V16:X16"/>
    <mergeCell ref="Y16:Z16"/>
    <mergeCell ref="B15:D15"/>
    <mergeCell ref="E15:F15"/>
    <mergeCell ref="G15:I15"/>
    <mergeCell ref="V15:X15"/>
    <mergeCell ref="Y15:Z15"/>
    <mergeCell ref="AS16:AT16"/>
    <mergeCell ref="AU16:AW16"/>
    <mergeCell ref="AP15:AR15"/>
    <mergeCell ref="AS15:AT15"/>
    <mergeCell ref="AU15:AW15"/>
    <mergeCell ref="B16:D16"/>
    <mergeCell ref="E16:F16"/>
    <mergeCell ref="G16:I16"/>
    <mergeCell ref="L16:N16"/>
    <mergeCell ref="O16:Q16"/>
    <mergeCell ref="AZ16:BB16"/>
    <mergeCell ref="AF13:AG13"/>
    <mergeCell ref="AI13:AK13"/>
    <mergeCell ref="AL13:AM13"/>
    <mergeCell ref="BF14:BG14"/>
    <mergeCell ref="AQ13:AR13"/>
    <mergeCell ref="AS13:AU13"/>
    <mergeCell ref="AW13:AY13"/>
    <mergeCell ref="AZ13:BA13"/>
    <mergeCell ref="BC13:BE13"/>
    <mergeCell ref="BF13:BG13"/>
    <mergeCell ref="C13:D13"/>
    <mergeCell ref="E13:G13"/>
    <mergeCell ref="I13:K13"/>
    <mergeCell ref="L13:M13"/>
    <mergeCell ref="O13:Q13"/>
    <mergeCell ref="R13:S13"/>
    <mergeCell ref="W13:X13"/>
    <mergeCell ref="Y13:AA13"/>
    <mergeCell ref="AC13:AE13"/>
    <mergeCell ref="AF12:AG12"/>
    <mergeCell ref="AI12:AK12"/>
    <mergeCell ref="AL12:AM12"/>
    <mergeCell ref="AQ12:AR12"/>
    <mergeCell ref="AS12:AU12"/>
    <mergeCell ref="AW12:AY12"/>
    <mergeCell ref="AZ12:BA12"/>
    <mergeCell ref="BC12:BE12"/>
    <mergeCell ref="BF12:BG12"/>
    <mergeCell ref="C12:D12"/>
    <mergeCell ref="E12:G12"/>
    <mergeCell ref="I12:K12"/>
    <mergeCell ref="L12:M12"/>
    <mergeCell ref="O12:Q12"/>
    <mergeCell ref="R12:S12"/>
    <mergeCell ref="W12:X12"/>
    <mergeCell ref="Y12:AA12"/>
    <mergeCell ref="AC12:AE12"/>
    <mergeCell ref="AF11:AG11"/>
    <mergeCell ref="AI11:AK11"/>
    <mergeCell ref="AL11:AM11"/>
    <mergeCell ref="AQ11:AR11"/>
    <mergeCell ref="AS11:AU11"/>
    <mergeCell ref="AW11:AY11"/>
    <mergeCell ref="AZ11:BA11"/>
    <mergeCell ref="BC11:BE11"/>
    <mergeCell ref="BF11:BG11"/>
    <mergeCell ref="C11:D11"/>
    <mergeCell ref="E11:G11"/>
    <mergeCell ref="I11:K11"/>
    <mergeCell ref="L11:M11"/>
    <mergeCell ref="O11:Q11"/>
    <mergeCell ref="R11:S11"/>
    <mergeCell ref="W11:X11"/>
    <mergeCell ref="Y11:AA11"/>
    <mergeCell ref="AC11:AE11"/>
    <mergeCell ref="AF10:AG10"/>
    <mergeCell ref="AI10:AK10"/>
    <mergeCell ref="AL10:AM10"/>
    <mergeCell ref="AQ10:AR10"/>
    <mergeCell ref="AS10:AU10"/>
    <mergeCell ref="AW10:AY10"/>
    <mergeCell ref="AZ10:BA10"/>
    <mergeCell ref="BC10:BE10"/>
    <mergeCell ref="BF10:BG10"/>
    <mergeCell ref="C10:D10"/>
    <mergeCell ref="E10:G10"/>
    <mergeCell ref="I10:K10"/>
    <mergeCell ref="L10:M10"/>
    <mergeCell ref="O10:Q10"/>
    <mergeCell ref="R10:S10"/>
    <mergeCell ref="W10:X10"/>
    <mergeCell ref="Y10:AA10"/>
    <mergeCell ref="AC10:AE10"/>
    <mergeCell ref="BF8:BG8"/>
    <mergeCell ref="C9:D9"/>
    <mergeCell ref="E9:G9"/>
    <mergeCell ref="I9:K9"/>
    <mergeCell ref="L9:M9"/>
    <mergeCell ref="O9:Q9"/>
    <mergeCell ref="R9:S9"/>
    <mergeCell ref="W9:X9"/>
    <mergeCell ref="Y9:AA9"/>
    <mergeCell ref="AC9:AE9"/>
    <mergeCell ref="AF9:AG9"/>
    <mergeCell ref="AI9:AK9"/>
    <mergeCell ref="AL9:AM9"/>
    <mergeCell ref="AQ9:AR9"/>
    <mergeCell ref="AS9:AU9"/>
    <mergeCell ref="AW9:AY9"/>
    <mergeCell ref="AZ9:BA9"/>
    <mergeCell ref="BC9:BE9"/>
    <mergeCell ref="BF9:BG9"/>
    <mergeCell ref="AF8:AG8"/>
    <mergeCell ref="AI8:AK8"/>
    <mergeCell ref="AL8:AM8"/>
    <mergeCell ref="AQ8:AR8"/>
    <mergeCell ref="AS8:AU8"/>
    <mergeCell ref="AW8:AY8"/>
    <mergeCell ref="AZ8:BA8"/>
    <mergeCell ref="BC8:BE8"/>
    <mergeCell ref="B6:C7"/>
    <mergeCell ref="D6:H7"/>
    <mergeCell ref="I6:J7"/>
    <mergeCell ref="K6:Q7"/>
    <mergeCell ref="C8:D8"/>
    <mergeCell ref="E8:G8"/>
    <mergeCell ref="I8:K8"/>
    <mergeCell ref="L8:M8"/>
    <mergeCell ref="O8:Q8"/>
    <mergeCell ref="R8:S8"/>
    <mergeCell ref="W8:X8"/>
    <mergeCell ref="Y8:AA8"/>
    <mergeCell ref="AC8:AE8"/>
    <mergeCell ref="V6:W7"/>
    <mergeCell ref="X6:AB7"/>
    <mergeCell ref="AC6:AD7"/>
    <mergeCell ref="AE6:AK7"/>
    <mergeCell ref="AP6:AQ7"/>
    <mergeCell ref="AR6:AV7"/>
    <mergeCell ref="AW6:AX7"/>
    <mergeCell ref="AY6:BE7"/>
    <mergeCell ref="C1:Q1"/>
    <mergeCell ref="W1:AK1"/>
    <mergeCell ref="AQ1:BE1"/>
    <mergeCell ref="B4:C4"/>
    <mergeCell ref="D4:E4"/>
    <mergeCell ref="O4:Q4"/>
    <mergeCell ref="V4:W4"/>
    <mergeCell ref="X4:Y4"/>
    <mergeCell ref="AI4:AK4"/>
    <mergeCell ref="AP4:AQ4"/>
    <mergeCell ref="AR4:AS4"/>
    <mergeCell ref="BC4:BE4"/>
  </mergeCells>
  <phoneticPr fontId="5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00"/>
  </sheetPr>
  <dimension ref="A1:G40"/>
  <sheetViews>
    <sheetView topLeftCell="A10" zoomScaleNormal="100" workbookViewId="0">
      <selection activeCell="E32" sqref="E32:G32"/>
    </sheetView>
  </sheetViews>
  <sheetFormatPr defaultRowHeight="13.5" x14ac:dyDescent="0.15"/>
  <cols>
    <col min="1" max="1" width="3.625" style="1" customWidth="1"/>
    <col min="2" max="2" width="20" style="1" customWidth="1"/>
    <col min="3" max="3" width="5.75" style="1" customWidth="1"/>
    <col min="4" max="5" width="11.875" style="1" customWidth="1"/>
    <col min="6" max="6" width="12.5" style="1" customWidth="1"/>
    <col min="7" max="7" width="15" style="1" customWidth="1"/>
    <col min="8" max="16384" width="9" style="1"/>
  </cols>
  <sheetData>
    <row r="1" spans="1:7" ht="7.5" customHeight="1" x14ac:dyDescent="0.15"/>
    <row r="2" spans="1:7" ht="26.25" customHeight="1" x14ac:dyDescent="0.15">
      <c r="A2" s="369" t="s">
        <v>204</v>
      </c>
      <c r="B2" s="369"/>
      <c r="C2" s="369"/>
      <c r="D2" s="369"/>
      <c r="E2" s="369"/>
      <c r="F2" s="369"/>
      <c r="G2" s="369"/>
    </row>
    <row r="3" spans="1:7" ht="11.25" customHeight="1" x14ac:dyDescent="0.15"/>
    <row r="4" spans="1:7" ht="41.25" customHeight="1" x14ac:dyDescent="0.15">
      <c r="A4" s="370" t="s">
        <v>163</v>
      </c>
      <c r="B4" s="370"/>
      <c r="C4" s="370"/>
      <c r="D4" s="370"/>
      <c r="E4" s="370"/>
      <c r="F4" s="370"/>
      <c r="G4" s="370"/>
    </row>
    <row r="5" spans="1:7" ht="32.25" x14ac:dyDescent="0.15">
      <c r="A5" s="370" t="s">
        <v>27</v>
      </c>
      <c r="B5" s="370"/>
      <c r="C5" s="370"/>
      <c r="D5" s="370"/>
      <c r="E5" s="370"/>
      <c r="F5" s="370"/>
      <c r="G5" s="370"/>
    </row>
    <row r="6" spans="1:7" ht="22.5" customHeight="1" x14ac:dyDescent="0.15">
      <c r="A6" s="78"/>
      <c r="B6" s="78"/>
      <c r="D6" s="78"/>
      <c r="E6" s="78"/>
      <c r="F6" s="78"/>
    </row>
    <row r="7" spans="1:7" ht="18" customHeight="1" x14ac:dyDescent="0.15">
      <c r="A7" s="371" t="s">
        <v>147</v>
      </c>
      <c r="B7" s="373" t="s">
        <v>104</v>
      </c>
      <c r="C7" s="375" t="s">
        <v>146</v>
      </c>
      <c r="D7" s="376"/>
      <c r="E7" s="376"/>
      <c r="F7" s="377"/>
      <c r="G7" s="378" t="s">
        <v>188</v>
      </c>
    </row>
    <row r="8" spans="1:7" ht="22.5" customHeight="1" x14ac:dyDescent="0.15">
      <c r="A8" s="372"/>
      <c r="B8" s="374"/>
      <c r="C8" s="92" t="s">
        <v>148</v>
      </c>
      <c r="D8" s="93" t="s">
        <v>152</v>
      </c>
      <c r="E8" s="94" t="s">
        <v>145</v>
      </c>
      <c r="F8" s="95" t="s">
        <v>140</v>
      </c>
      <c r="G8" s="379"/>
    </row>
    <row r="9" spans="1:7" ht="22.5" customHeight="1" x14ac:dyDescent="0.15">
      <c r="A9" s="380" t="s">
        <v>102</v>
      </c>
      <c r="B9" s="383"/>
      <c r="C9" s="86" t="s">
        <v>138</v>
      </c>
      <c r="D9" s="112"/>
      <c r="E9" s="113"/>
      <c r="F9" s="114">
        <f>D9-E9</f>
        <v>0</v>
      </c>
      <c r="G9" s="385">
        <f>F9+F10</f>
        <v>0</v>
      </c>
    </row>
    <row r="10" spans="1:7" ht="22.5" customHeight="1" x14ac:dyDescent="0.15">
      <c r="A10" s="381"/>
      <c r="B10" s="384"/>
      <c r="C10" s="87" t="s">
        <v>139</v>
      </c>
      <c r="D10" s="115"/>
      <c r="E10" s="116"/>
      <c r="F10" s="117">
        <f t="shared" ref="F10:F22" si="0">D10-E10</f>
        <v>0</v>
      </c>
      <c r="G10" s="386"/>
    </row>
    <row r="11" spans="1:7" ht="22.5" customHeight="1" x14ac:dyDescent="0.15">
      <c r="A11" s="381"/>
      <c r="B11" s="387"/>
      <c r="C11" s="88" t="s">
        <v>138</v>
      </c>
      <c r="D11" s="118"/>
      <c r="E11" s="119"/>
      <c r="F11" s="120">
        <f t="shared" si="0"/>
        <v>0</v>
      </c>
      <c r="G11" s="388">
        <f t="shared" ref="G11" si="1">F11+F12</f>
        <v>0</v>
      </c>
    </row>
    <row r="12" spans="1:7" ht="22.5" customHeight="1" x14ac:dyDescent="0.15">
      <c r="A12" s="381"/>
      <c r="B12" s="387"/>
      <c r="C12" s="89" t="s">
        <v>139</v>
      </c>
      <c r="D12" s="121"/>
      <c r="E12" s="116"/>
      <c r="F12" s="117">
        <f t="shared" si="0"/>
        <v>0</v>
      </c>
      <c r="G12" s="386"/>
    </row>
    <row r="13" spans="1:7" ht="22.5" customHeight="1" x14ac:dyDescent="0.15">
      <c r="A13" s="381"/>
      <c r="B13" s="389"/>
      <c r="C13" s="85" t="s">
        <v>138</v>
      </c>
      <c r="D13" s="122"/>
      <c r="E13" s="118"/>
      <c r="F13" s="123">
        <f t="shared" si="0"/>
        <v>0</v>
      </c>
      <c r="G13" s="388">
        <f t="shared" ref="G13:G15" si="2">F13+F14</f>
        <v>0</v>
      </c>
    </row>
    <row r="14" spans="1:7" ht="22.5" customHeight="1" x14ac:dyDescent="0.15">
      <c r="A14" s="381"/>
      <c r="B14" s="390"/>
      <c r="C14" s="87" t="s">
        <v>139</v>
      </c>
      <c r="D14" s="124"/>
      <c r="E14" s="125"/>
      <c r="F14" s="126">
        <f t="shared" si="0"/>
        <v>0</v>
      </c>
      <c r="G14" s="391"/>
    </row>
    <row r="15" spans="1:7" ht="22.5" customHeight="1" x14ac:dyDescent="0.15">
      <c r="A15" s="381"/>
      <c r="B15" s="392" t="s">
        <v>143</v>
      </c>
      <c r="C15" s="139" t="s">
        <v>138</v>
      </c>
      <c r="D15" s="140">
        <f>D9+D11+D13</f>
        <v>0</v>
      </c>
      <c r="E15" s="141">
        <f>E9+E11+E13</f>
        <v>0</v>
      </c>
      <c r="F15" s="142">
        <f t="shared" ref="F15" si="3">F9+F11+F13</f>
        <v>0</v>
      </c>
      <c r="G15" s="394">
        <f t="shared" si="2"/>
        <v>0</v>
      </c>
    </row>
    <row r="16" spans="1:7" ht="22.5" customHeight="1" thickBot="1" x14ac:dyDescent="0.2">
      <c r="A16" s="382"/>
      <c r="B16" s="393"/>
      <c r="C16" s="147" t="s">
        <v>139</v>
      </c>
      <c r="D16" s="148">
        <f>D10+D12+D14</f>
        <v>0</v>
      </c>
      <c r="E16" s="149">
        <f t="shared" ref="E16:F16" si="4">E10+E12+E14</f>
        <v>0</v>
      </c>
      <c r="F16" s="150">
        <f t="shared" si="4"/>
        <v>0</v>
      </c>
      <c r="G16" s="395"/>
    </row>
    <row r="17" spans="1:7" ht="22.5" customHeight="1" thickTop="1" x14ac:dyDescent="0.15">
      <c r="A17" s="407" t="s">
        <v>103</v>
      </c>
      <c r="B17" s="410"/>
      <c r="C17" s="153" t="s">
        <v>138</v>
      </c>
      <c r="D17" s="154"/>
      <c r="E17" s="155"/>
      <c r="F17" s="156">
        <f t="shared" si="0"/>
        <v>0</v>
      </c>
      <c r="G17" s="401">
        <f t="shared" ref="G17" si="5">F17+F18</f>
        <v>0</v>
      </c>
    </row>
    <row r="18" spans="1:7" ht="22.5" customHeight="1" x14ac:dyDescent="0.15">
      <c r="A18" s="381"/>
      <c r="B18" s="384"/>
      <c r="C18" s="89" t="s">
        <v>139</v>
      </c>
      <c r="D18" s="115"/>
      <c r="E18" s="116"/>
      <c r="F18" s="117">
        <f t="shared" si="0"/>
        <v>0</v>
      </c>
      <c r="G18" s="386"/>
    </row>
    <row r="19" spans="1:7" ht="22.5" customHeight="1" x14ac:dyDescent="0.15">
      <c r="A19" s="381"/>
      <c r="B19" s="387"/>
      <c r="C19" s="85" t="s">
        <v>138</v>
      </c>
      <c r="D19" s="118"/>
      <c r="E19" s="119"/>
      <c r="F19" s="120">
        <f t="shared" si="0"/>
        <v>0</v>
      </c>
      <c r="G19" s="388">
        <f t="shared" ref="G19" si="6">F19+F20</f>
        <v>0</v>
      </c>
    </row>
    <row r="20" spans="1:7" ht="22.5" customHeight="1" x14ac:dyDescent="0.15">
      <c r="A20" s="381"/>
      <c r="B20" s="387"/>
      <c r="C20" s="87" t="s">
        <v>139</v>
      </c>
      <c r="D20" s="121"/>
      <c r="E20" s="121"/>
      <c r="F20" s="127">
        <f t="shared" si="0"/>
        <v>0</v>
      </c>
      <c r="G20" s="386"/>
    </row>
    <row r="21" spans="1:7" ht="22.5" customHeight="1" x14ac:dyDescent="0.15">
      <c r="A21" s="381"/>
      <c r="B21" s="402"/>
      <c r="C21" s="88" t="s">
        <v>138</v>
      </c>
      <c r="D21" s="122"/>
      <c r="E21" s="119"/>
      <c r="F21" s="120">
        <f t="shared" si="0"/>
        <v>0</v>
      </c>
      <c r="G21" s="388">
        <f t="shared" ref="G21" si="7">F21+F22</f>
        <v>0</v>
      </c>
    </row>
    <row r="22" spans="1:7" ht="22.5" customHeight="1" x14ac:dyDescent="0.15">
      <c r="A22" s="381"/>
      <c r="B22" s="403"/>
      <c r="C22" s="87" t="s">
        <v>139</v>
      </c>
      <c r="D22" s="128"/>
      <c r="E22" s="129"/>
      <c r="F22" s="130">
        <f t="shared" si="0"/>
        <v>0</v>
      </c>
      <c r="G22" s="386"/>
    </row>
    <row r="23" spans="1:7" ht="22.5" customHeight="1" x14ac:dyDescent="0.15">
      <c r="A23" s="408"/>
      <c r="B23" s="411" t="s">
        <v>144</v>
      </c>
      <c r="C23" s="143" t="s">
        <v>138</v>
      </c>
      <c r="D23" s="144">
        <f>D17+D19+D21</f>
        <v>0</v>
      </c>
      <c r="E23" s="145">
        <f t="shared" ref="E23:F24" si="8">E17+E19+E21</f>
        <v>0</v>
      </c>
      <c r="F23" s="146">
        <f t="shared" si="8"/>
        <v>0</v>
      </c>
      <c r="G23" s="396">
        <f t="shared" ref="G23:G25" si="9">F23+F24</f>
        <v>0</v>
      </c>
    </row>
    <row r="24" spans="1:7" ht="22.5" customHeight="1" thickBot="1" x14ac:dyDescent="0.2">
      <c r="A24" s="409"/>
      <c r="B24" s="412"/>
      <c r="C24" s="147" t="s">
        <v>139</v>
      </c>
      <c r="D24" s="148">
        <f>D18+D20+D22</f>
        <v>0</v>
      </c>
      <c r="E24" s="148">
        <f>E18+E20+E22</f>
        <v>0</v>
      </c>
      <c r="F24" s="157">
        <f t="shared" si="8"/>
        <v>0</v>
      </c>
      <c r="G24" s="397"/>
    </row>
    <row r="25" spans="1:7" ht="22.5" customHeight="1" thickTop="1" thickBot="1" x14ac:dyDescent="0.2">
      <c r="A25" s="135"/>
      <c r="B25" s="398" t="s">
        <v>187</v>
      </c>
      <c r="C25" s="133" t="s">
        <v>184</v>
      </c>
      <c r="D25" s="151">
        <f>D23+D15</f>
        <v>0</v>
      </c>
      <c r="E25" s="152">
        <f t="shared" ref="E25:F26" si="10">E23+E15</f>
        <v>0</v>
      </c>
      <c r="F25" s="138">
        <f t="shared" si="10"/>
        <v>0</v>
      </c>
      <c r="G25" s="399">
        <f t="shared" si="9"/>
        <v>0</v>
      </c>
    </row>
    <row r="26" spans="1:7" ht="24" customHeight="1" thickTop="1" thickBot="1" x14ac:dyDescent="0.2">
      <c r="A26" s="192"/>
      <c r="B26" s="398"/>
      <c r="C26" s="193" t="s">
        <v>139</v>
      </c>
      <c r="D26" s="194">
        <f>D24+D16</f>
        <v>0</v>
      </c>
      <c r="E26" s="194">
        <f t="shared" si="10"/>
        <v>0</v>
      </c>
      <c r="F26" s="195">
        <f t="shared" si="10"/>
        <v>0</v>
      </c>
      <c r="G26" s="400"/>
    </row>
    <row r="27" spans="1:7" ht="24" customHeight="1" x14ac:dyDescent="0.15">
      <c r="A27" s="196"/>
      <c r="B27" s="404" t="s">
        <v>209</v>
      </c>
      <c r="C27" s="405"/>
      <c r="D27" s="197">
        <f>D25+D26</f>
        <v>0</v>
      </c>
      <c r="E27" s="200">
        <f t="shared" ref="E27:F27" si="11">E25+E26</f>
        <v>0</v>
      </c>
      <c r="F27" s="201">
        <f t="shared" si="11"/>
        <v>0</v>
      </c>
      <c r="G27" s="198"/>
    </row>
    <row r="28" spans="1:7" ht="18.75" customHeight="1" x14ac:dyDescent="0.15">
      <c r="A28" s="37"/>
      <c r="B28" s="37"/>
      <c r="E28" s="98"/>
    </row>
    <row r="29" spans="1:7" ht="18.75" customHeight="1" x14ac:dyDescent="0.15">
      <c r="A29" s="37"/>
      <c r="B29" s="37"/>
      <c r="E29" s="199"/>
    </row>
    <row r="30" spans="1:7" ht="18.75" customHeight="1" x14ac:dyDescent="0.15">
      <c r="A30" s="37"/>
      <c r="B30" s="37"/>
      <c r="E30" s="98"/>
    </row>
    <row r="31" spans="1:7" ht="18.75" customHeight="1" x14ac:dyDescent="0.15">
      <c r="A31" s="37"/>
      <c r="B31" s="37"/>
      <c r="E31" s="98"/>
    </row>
    <row r="32" spans="1:7" ht="26.25" customHeight="1" x14ac:dyDescent="0.15">
      <c r="B32" s="265" t="s">
        <v>185</v>
      </c>
      <c r="C32" s="265"/>
      <c r="D32" s="265"/>
      <c r="E32" s="238"/>
      <c r="F32" s="238"/>
      <c r="G32" s="238"/>
    </row>
    <row r="33" spans="2:7" ht="18.75" customHeight="1" x14ac:dyDescent="0.15">
      <c r="B33" s="132"/>
      <c r="C33" s="132"/>
      <c r="D33" s="132"/>
      <c r="E33" s="37"/>
      <c r="F33" s="37"/>
      <c r="G33" s="37"/>
    </row>
    <row r="34" spans="2:7" ht="18.75" customHeight="1" x14ac:dyDescent="0.15">
      <c r="B34" s="265"/>
      <c r="C34" s="265"/>
      <c r="D34" s="265"/>
    </row>
    <row r="35" spans="2:7" ht="26.25" customHeight="1" x14ac:dyDescent="0.15">
      <c r="B35" s="265" t="s">
        <v>186</v>
      </c>
      <c r="C35" s="265"/>
      <c r="D35" s="265"/>
      <c r="E35" s="406"/>
      <c r="F35" s="406"/>
      <c r="G35" s="84" t="s">
        <v>142</v>
      </c>
    </row>
    <row r="36" spans="2:7" ht="18.75" customHeight="1" x14ac:dyDescent="0.15"/>
    <row r="37" spans="2:7" ht="18.75" customHeight="1" x14ac:dyDescent="0.15"/>
    <row r="38" spans="2:7" ht="18.75" customHeight="1" x14ac:dyDescent="0.15"/>
    <row r="39" spans="2:7" ht="18.75" customHeight="1" x14ac:dyDescent="0.15"/>
    <row r="40" spans="2:7" ht="18.75" customHeight="1" x14ac:dyDescent="0.15"/>
  </sheetData>
  <mergeCells count="33">
    <mergeCell ref="B35:D35"/>
    <mergeCell ref="E35:F35"/>
    <mergeCell ref="A17:A24"/>
    <mergeCell ref="B17:B18"/>
    <mergeCell ref="B23:B24"/>
    <mergeCell ref="B34:D34"/>
    <mergeCell ref="G17:G18"/>
    <mergeCell ref="B19:B20"/>
    <mergeCell ref="G19:G20"/>
    <mergeCell ref="B21:B22"/>
    <mergeCell ref="G21:G22"/>
    <mergeCell ref="G23:G24"/>
    <mergeCell ref="B25:B26"/>
    <mergeCell ref="G25:G26"/>
    <mergeCell ref="B32:D32"/>
    <mergeCell ref="E32:G32"/>
    <mergeCell ref="B27:C27"/>
    <mergeCell ref="A9:A16"/>
    <mergeCell ref="B9:B10"/>
    <mergeCell ref="G9:G10"/>
    <mergeCell ref="B11:B12"/>
    <mergeCell ref="G11:G12"/>
    <mergeCell ref="B13:B14"/>
    <mergeCell ref="G13:G14"/>
    <mergeCell ref="B15:B16"/>
    <mergeCell ref="G15:G16"/>
    <mergeCell ref="A2:G2"/>
    <mergeCell ref="A4:G4"/>
    <mergeCell ref="A5:G5"/>
    <mergeCell ref="A7:A8"/>
    <mergeCell ref="B7:B8"/>
    <mergeCell ref="C7:F7"/>
    <mergeCell ref="G7:G8"/>
  </mergeCells>
  <phoneticPr fontId="43"/>
  <pageMargins left="0.98425196850393704" right="0.78740157480314965" top="0.98425196850393704" bottom="0.78740157480314965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00"/>
  </sheetPr>
  <dimension ref="A1:G39"/>
  <sheetViews>
    <sheetView topLeftCell="A16" zoomScaleNormal="100" workbookViewId="0">
      <selection activeCell="H31" sqref="H31"/>
    </sheetView>
  </sheetViews>
  <sheetFormatPr defaultRowHeight="13.5" x14ac:dyDescent="0.15"/>
  <cols>
    <col min="1" max="1" width="3.625" style="1" customWidth="1"/>
    <col min="2" max="2" width="20" style="1" customWidth="1"/>
    <col min="3" max="3" width="5.75" style="1" customWidth="1"/>
    <col min="4" max="5" width="11.875" style="1" customWidth="1"/>
    <col min="6" max="6" width="12.5" style="1" customWidth="1"/>
    <col min="7" max="7" width="15" style="1" customWidth="1"/>
    <col min="8" max="16384" width="9" style="1"/>
  </cols>
  <sheetData>
    <row r="1" spans="1:7" ht="7.5" customHeight="1" x14ac:dyDescent="0.15"/>
    <row r="2" spans="1:7" ht="26.25" customHeight="1" x14ac:dyDescent="0.15">
      <c r="A2" s="369" t="s">
        <v>204</v>
      </c>
      <c r="B2" s="369"/>
      <c r="C2" s="369"/>
      <c r="D2" s="369"/>
      <c r="E2" s="369"/>
      <c r="F2" s="369"/>
      <c r="G2" s="369"/>
    </row>
    <row r="3" spans="1:7" ht="11.25" customHeight="1" x14ac:dyDescent="0.15"/>
    <row r="4" spans="1:7" ht="41.25" customHeight="1" x14ac:dyDescent="0.15">
      <c r="A4" s="370" t="s">
        <v>163</v>
      </c>
      <c r="B4" s="370"/>
      <c r="C4" s="370"/>
      <c r="D4" s="370"/>
      <c r="E4" s="370"/>
      <c r="F4" s="370"/>
      <c r="G4" s="370"/>
    </row>
    <row r="5" spans="1:7" ht="32.25" x14ac:dyDescent="0.15">
      <c r="A5" s="370" t="s">
        <v>27</v>
      </c>
      <c r="B5" s="370"/>
      <c r="C5" s="370"/>
      <c r="D5" s="370"/>
      <c r="E5" s="370"/>
      <c r="F5" s="370"/>
      <c r="G5" s="370"/>
    </row>
    <row r="6" spans="1:7" ht="22.5" customHeight="1" x14ac:dyDescent="0.15">
      <c r="A6" s="78"/>
      <c r="B6" s="78"/>
      <c r="D6" s="78"/>
      <c r="E6" s="78"/>
      <c r="F6" s="78"/>
    </row>
    <row r="7" spans="1:7" ht="18" customHeight="1" x14ac:dyDescent="0.15">
      <c r="A7" s="371" t="s">
        <v>147</v>
      </c>
      <c r="B7" s="373" t="s">
        <v>104</v>
      </c>
      <c r="C7" s="375" t="s">
        <v>146</v>
      </c>
      <c r="D7" s="376"/>
      <c r="E7" s="376"/>
      <c r="F7" s="377"/>
      <c r="G7" s="378" t="s">
        <v>188</v>
      </c>
    </row>
    <row r="8" spans="1:7" ht="22.5" customHeight="1" x14ac:dyDescent="0.15">
      <c r="A8" s="372"/>
      <c r="B8" s="374"/>
      <c r="C8" s="92" t="s">
        <v>148</v>
      </c>
      <c r="D8" s="93" t="s">
        <v>152</v>
      </c>
      <c r="E8" s="94" t="s">
        <v>145</v>
      </c>
      <c r="F8" s="95" t="s">
        <v>140</v>
      </c>
      <c r="G8" s="379"/>
    </row>
    <row r="9" spans="1:7" ht="22.5" customHeight="1" x14ac:dyDescent="0.15">
      <c r="A9" s="380" t="s">
        <v>102</v>
      </c>
      <c r="B9" s="383" t="s">
        <v>189</v>
      </c>
      <c r="C9" s="86" t="s">
        <v>138</v>
      </c>
      <c r="D9" s="112">
        <v>100000</v>
      </c>
      <c r="E9" s="113">
        <v>93000</v>
      </c>
      <c r="F9" s="114">
        <f>D9-E9</f>
        <v>7000</v>
      </c>
      <c r="G9" s="385">
        <f>F9+F10</f>
        <v>7000</v>
      </c>
    </row>
    <row r="10" spans="1:7" ht="22.5" customHeight="1" x14ac:dyDescent="0.15">
      <c r="A10" s="381"/>
      <c r="B10" s="384"/>
      <c r="C10" s="87" t="s">
        <v>139</v>
      </c>
      <c r="D10" s="115">
        <v>30000</v>
      </c>
      <c r="E10" s="116">
        <v>30000</v>
      </c>
      <c r="F10" s="117">
        <f t="shared" ref="F10:F22" si="0">D10-E10</f>
        <v>0</v>
      </c>
      <c r="G10" s="386"/>
    </row>
    <row r="11" spans="1:7" ht="22.5" customHeight="1" x14ac:dyDescent="0.15">
      <c r="A11" s="381"/>
      <c r="B11" s="387"/>
      <c r="C11" s="88" t="s">
        <v>138</v>
      </c>
      <c r="D11" s="118"/>
      <c r="E11" s="119"/>
      <c r="F11" s="120">
        <f t="shared" si="0"/>
        <v>0</v>
      </c>
      <c r="G11" s="388">
        <f t="shared" ref="G11" si="1">F11+F12</f>
        <v>0</v>
      </c>
    </row>
    <row r="12" spans="1:7" ht="22.5" customHeight="1" x14ac:dyDescent="0.15">
      <c r="A12" s="381"/>
      <c r="B12" s="387"/>
      <c r="C12" s="89" t="s">
        <v>139</v>
      </c>
      <c r="D12" s="121"/>
      <c r="E12" s="116"/>
      <c r="F12" s="117">
        <f t="shared" si="0"/>
        <v>0</v>
      </c>
      <c r="G12" s="386"/>
    </row>
    <row r="13" spans="1:7" ht="22.5" customHeight="1" x14ac:dyDescent="0.15">
      <c r="A13" s="381"/>
      <c r="B13" s="389"/>
      <c r="C13" s="85" t="s">
        <v>138</v>
      </c>
      <c r="D13" s="122"/>
      <c r="E13" s="118"/>
      <c r="F13" s="123">
        <f t="shared" si="0"/>
        <v>0</v>
      </c>
      <c r="G13" s="388">
        <f t="shared" ref="G13:G15" si="2">F13+F14</f>
        <v>0</v>
      </c>
    </row>
    <row r="14" spans="1:7" ht="22.5" customHeight="1" x14ac:dyDescent="0.15">
      <c r="A14" s="381"/>
      <c r="B14" s="390"/>
      <c r="C14" s="87" t="s">
        <v>139</v>
      </c>
      <c r="D14" s="124"/>
      <c r="E14" s="125"/>
      <c r="F14" s="126">
        <f t="shared" si="0"/>
        <v>0</v>
      </c>
      <c r="G14" s="391"/>
    </row>
    <row r="15" spans="1:7" ht="22.5" customHeight="1" x14ac:dyDescent="0.15">
      <c r="A15" s="381"/>
      <c r="B15" s="392" t="s">
        <v>143</v>
      </c>
      <c r="C15" s="139" t="s">
        <v>138</v>
      </c>
      <c r="D15" s="140">
        <f>D9+D11+D13</f>
        <v>100000</v>
      </c>
      <c r="E15" s="141">
        <f>E9+E11+E13</f>
        <v>93000</v>
      </c>
      <c r="F15" s="142">
        <f t="shared" ref="F15" si="3">F9+F11+F13</f>
        <v>7000</v>
      </c>
      <c r="G15" s="394">
        <f t="shared" si="2"/>
        <v>7000</v>
      </c>
    </row>
    <row r="16" spans="1:7" ht="22.5" customHeight="1" thickBot="1" x14ac:dyDescent="0.2">
      <c r="A16" s="382"/>
      <c r="B16" s="393"/>
      <c r="C16" s="147" t="s">
        <v>139</v>
      </c>
      <c r="D16" s="148">
        <f>D10+D12+D14</f>
        <v>30000</v>
      </c>
      <c r="E16" s="149">
        <f t="shared" ref="E16:F16" si="4">E10+E12+E14</f>
        <v>30000</v>
      </c>
      <c r="F16" s="150">
        <f t="shared" si="4"/>
        <v>0</v>
      </c>
      <c r="G16" s="395"/>
    </row>
    <row r="17" spans="1:7" ht="22.5" customHeight="1" thickTop="1" x14ac:dyDescent="0.15">
      <c r="A17" s="407" t="s">
        <v>103</v>
      </c>
      <c r="B17" s="410" t="s">
        <v>190</v>
      </c>
      <c r="C17" s="153" t="s">
        <v>138</v>
      </c>
      <c r="D17" s="154">
        <v>20000</v>
      </c>
      <c r="E17" s="155">
        <v>25000</v>
      </c>
      <c r="F17" s="156">
        <f t="shared" si="0"/>
        <v>-5000</v>
      </c>
      <c r="G17" s="401">
        <f t="shared" ref="G17" si="5">F17+F18</f>
        <v>-5000</v>
      </c>
    </row>
    <row r="18" spans="1:7" ht="22.5" customHeight="1" x14ac:dyDescent="0.15">
      <c r="A18" s="381"/>
      <c r="B18" s="384"/>
      <c r="C18" s="89" t="s">
        <v>139</v>
      </c>
      <c r="D18" s="115">
        <v>40000</v>
      </c>
      <c r="E18" s="116">
        <v>40000</v>
      </c>
      <c r="F18" s="117">
        <f t="shared" si="0"/>
        <v>0</v>
      </c>
      <c r="G18" s="386"/>
    </row>
    <row r="19" spans="1:7" ht="22.5" customHeight="1" x14ac:dyDescent="0.15">
      <c r="A19" s="381"/>
      <c r="B19" s="387"/>
      <c r="C19" s="85" t="s">
        <v>138</v>
      </c>
      <c r="D19" s="118"/>
      <c r="E19" s="119"/>
      <c r="F19" s="120">
        <f t="shared" si="0"/>
        <v>0</v>
      </c>
      <c r="G19" s="388">
        <f t="shared" ref="G19" si="6">F19+F20</f>
        <v>0</v>
      </c>
    </row>
    <row r="20" spans="1:7" ht="22.5" customHeight="1" x14ac:dyDescent="0.15">
      <c r="A20" s="381"/>
      <c r="B20" s="387"/>
      <c r="C20" s="87" t="s">
        <v>139</v>
      </c>
      <c r="D20" s="121"/>
      <c r="E20" s="121"/>
      <c r="F20" s="127">
        <f t="shared" si="0"/>
        <v>0</v>
      </c>
      <c r="G20" s="386"/>
    </row>
    <row r="21" spans="1:7" ht="22.5" customHeight="1" x14ac:dyDescent="0.15">
      <c r="A21" s="381"/>
      <c r="B21" s="402"/>
      <c r="C21" s="88" t="s">
        <v>138</v>
      </c>
      <c r="D21" s="122"/>
      <c r="E21" s="119"/>
      <c r="F21" s="120">
        <f t="shared" si="0"/>
        <v>0</v>
      </c>
      <c r="G21" s="388">
        <f t="shared" ref="G21" si="7">F21+F22</f>
        <v>0</v>
      </c>
    </row>
    <row r="22" spans="1:7" ht="22.5" customHeight="1" x14ac:dyDescent="0.15">
      <c r="A22" s="381"/>
      <c r="B22" s="403"/>
      <c r="C22" s="87" t="s">
        <v>139</v>
      </c>
      <c r="D22" s="128"/>
      <c r="E22" s="129"/>
      <c r="F22" s="130">
        <f t="shared" si="0"/>
        <v>0</v>
      </c>
      <c r="G22" s="386"/>
    </row>
    <row r="23" spans="1:7" ht="22.5" customHeight="1" x14ac:dyDescent="0.15">
      <c r="A23" s="408"/>
      <c r="B23" s="411" t="s">
        <v>144</v>
      </c>
      <c r="C23" s="143" t="s">
        <v>138</v>
      </c>
      <c r="D23" s="144">
        <f>D17+D19+D21</f>
        <v>20000</v>
      </c>
      <c r="E23" s="145">
        <f t="shared" ref="E23:F24" si="8">E17+E19+E21</f>
        <v>25000</v>
      </c>
      <c r="F23" s="146">
        <f t="shared" si="8"/>
        <v>-5000</v>
      </c>
      <c r="G23" s="396">
        <f t="shared" ref="G23:G25" si="9">F23+F24</f>
        <v>-5000</v>
      </c>
    </row>
    <row r="24" spans="1:7" ht="22.5" customHeight="1" thickBot="1" x14ac:dyDescent="0.2">
      <c r="A24" s="409"/>
      <c r="B24" s="412"/>
      <c r="C24" s="147" t="s">
        <v>139</v>
      </c>
      <c r="D24" s="148">
        <f>D18+D20+D22</f>
        <v>40000</v>
      </c>
      <c r="E24" s="148">
        <f>E18+E20+E22</f>
        <v>40000</v>
      </c>
      <c r="F24" s="157">
        <f t="shared" si="8"/>
        <v>0</v>
      </c>
      <c r="G24" s="397"/>
    </row>
    <row r="25" spans="1:7" ht="22.5" customHeight="1" thickTop="1" thickBot="1" x14ac:dyDescent="0.2">
      <c r="A25" s="135"/>
      <c r="B25" s="398" t="s">
        <v>187</v>
      </c>
      <c r="C25" s="133" t="s">
        <v>184</v>
      </c>
      <c r="D25" s="151">
        <f>D23+D15</f>
        <v>120000</v>
      </c>
      <c r="E25" s="152">
        <f t="shared" ref="E25:F25" si="10">E23+E15</f>
        <v>118000</v>
      </c>
      <c r="F25" s="138">
        <f t="shared" si="10"/>
        <v>2000</v>
      </c>
      <c r="G25" s="420">
        <f t="shared" si="9"/>
        <v>2000</v>
      </c>
    </row>
    <row r="26" spans="1:7" ht="24" customHeight="1" thickTop="1" thickBot="1" x14ac:dyDescent="0.2">
      <c r="A26" s="99"/>
      <c r="B26" s="413"/>
      <c r="C26" s="134" t="s">
        <v>139</v>
      </c>
      <c r="D26" s="136">
        <f>D24+D16</f>
        <v>70000</v>
      </c>
      <c r="E26" s="136">
        <f t="shared" ref="E26:F26" si="11">E24+E16</f>
        <v>70000</v>
      </c>
      <c r="F26" s="137">
        <f t="shared" si="11"/>
        <v>0</v>
      </c>
      <c r="G26" s="421"/>
    </row>
    <row r="27" spans="1:7" ht="24" customHeight="1" x14ac:dyDescent="0.15">
      <c r="A27" s="196"/>
      <c r="B27" s="404" t="s">
        <v>209</v>
      </c>
      <c r="C27" s="405"/>
      <c r="D27" s="197">
        <f>D25+D26</f>
        <v>190000</v>
      </c>
      <c r="E27" s="200">
        <f t="shared" ref="E27:F27" si="12">E25+E26</f>
        <v>188000</v>
      </c>
      <c r="F27" s="201">
        <f t="shared" si="12"/>
        <v>2000</v>
      </c>
      <c r="G27" s="198"/>
    </row>
    <row r="28" spans="1:7" ht="18.75" customHeight="1" thickBot="1" x14ac:dyDescent="0.2">
      <c r="A28" s="37"/>
      <c r="B28" s="37"/>
      <c r="E28" s="98"/>
    </row>
    <row r="29" spans="1:7" ht="22.5" customHeight="1" x14ac:dyDescent="0.15">
      <c r="A29" s="37"/>
      <c r="B29" s="37"/>
      <c r="C29" s="414" t="s">
        <v>191</v>
      </c>
      <c r="D29" s="415"/>
      <c r="E29" s="415"/>
      <c r="F29" s="415"/>
      <c r="G29" s="416"/>
    </row>
    <row r="30" spans="1:7" ht="22.5" customHeight="1" thickBot="1" x14ac:dyDescent="0.2">
      <c r="A30" s="37"/>
      <c r="B30" s="37"/>
      <c r="C30" s="417"/>
      <c r="D30" s="418"/>
      <c r="E30" s="418"/>
      <c r="F30" s="418"/>
      <c r="G30" s="419"/>
    </row>
    <row r="31" spans="1:7" ht="26.25" customHeight="1" x14ac:dyDescent="0.15">
      <c r="B31" s="265" t="s">
        <v>185</v>
      </c>
      <c r="C31" s="265"/>
      <c r="D31" s="265"/>
      <c r="E31" s="238"/>
      <c r="F31" s="238"/>
      <c r="G31" s="238"/>
    </row>
    <row r="32" spans="1:7" ht="18.75" customHeight="1" x14ac:dyDescent="0.15">
      <c r="B32" s="132"/>
      <c r="C32" s="132"/>
      <c r="D32" s="132"/>
      <c r="E32" s="37"/>
      <c r="F32" s="37"/>
      <c r="G32" s="37"/>
    </row>
    <row r="33" spans="2:7" ht="18.75" customHeight="1" x14ac:dyDescent="0.15">
      <c r="B33" s="265"/>
      <c r="C33" s="265"/>
      <c r="D33" s="265"/>
    </row>
    <row r="34" spans="2:7" ht="26.25" customHeight="1" x14ac:dyDescent="0.15">
      <c r="B34" s="265" t="s">
        <v>186</v>
      </c>
      <c r="C34" s="265"/>
      <c r="D34" s="265"/>
      <c r="E34" s="406"/>
      <c r="F34" s="406"/>
      <c r="G34" s="84" t="s">
        <v>142</v>
      </c>
    </row>
    <row r="35" spans="2:7" ht="18.75" customHeight="1" x14ac:dyDescent="0.15"/>
    <row r="36" spans="2:7" ht="18.75" customHeight="1" x14ac:dyDescent="0.15"/>
    <row r="37" spans="2:7" ht="18.75" customHeight="1" x14ac:dyDescent="0.15"/>
    <row r="38" spans="2:7" ht="18.75" customHeight="1" x14ac:dyDescent="0.15"/>
    <row r="39" spans="2:7" ht="18.75" customHeight="1" x14ac:dyDescent="0.15"/>
  </sheetData>
  <mergeCells count="34">
    <mergeCell ref="A9:A16"/>
    <mergeCell ref="B9:B10"/>
    <mergeCell ref="G9:G10"/>
    <mergeCell ref="B11:B12"/>
    <mergeCell ref="G11:G12"/>
    <mergeCell ref="A2:G2"/>
    <mergeCell ref="A4:G4"/>
    <mergeCell ref="A5:G5"/>
    <mergeCell ref="A7:A8"/>
    <mergeCell ref="B7:B8"/>
    <mergeCell ref="C7:F7"/>
    <mergeCell ref="G7:G8"/>
    <mergeCell ref="B34:D34"/>
    <mergeCell ref="B33:D33"/>
    <mergeCell ref="E34:F34"/>
    <mergeCell ref="B13:B14"/>
    <mergeCell ref="G13:G14"/>
    <mergeCell ref="B15:B16"/>
    <mergeCell ref="G15:G16"/>
    <mergeCell ref="G17:G18"/>
    <mergeCell ref="G25:G26"/>
    <mergeCell ref="B31:D31"/>
    <mergeCell ref="E31:G31"/>
    <mergeCell ref="G23:G24"/>
    <mergeCell ref="B27:C27"/>
    <mergeCell ref="A17:A24"/>
    <mergeCell ref="B17:B18"/>
    <mergeCell ref="B23:B24"/>
    <mergeCell ref="B25:B26"/>
    <mergeCell ref="C29:G30"/>
    <mergeCell ref="B19:B20"/>
    <mergeCell ref="G19:G20"/>
    <mergeCell ref="B21:B22"/>
    <mergeCell ref="G21:G22"/>
  </mergeCells>
  <phoneticPr fontId="43"/>
  <pageMargins left="0.98425196850393704" right="0.78740157480314965" top="0.98425196850393704" bottom="0.7874015748031496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作成時の注意点</vt:lpstr>
      <vt:lpstr>(A)表紙</vt:lpstr>
      <vt:lpstr>(B)収支決算書(支部の部門)</vt:lpstr>
      <vt:lpstr>(C)科目別領収書一覧</vt:lpstr>
      <vt:lpstr>(D)科目別領収書綴り</vt:lpstr>
      <vt:lpstr>(E)講師旅費の領収書貼付用紙</vt:lpstr>
      <vt:lpstr>(E)の記入例</vt:lpstr>
      <vt:lpstr>(F)収支決算総括表（全事業終了後に提出)</vt:lpstr>
      <vt:lpstr>（F)の記入例</vt:lpstr>
      <vt:lpstr>(G)雑収入報告（全事業終了後に提出）</vt:lpstr>
      <vt:lpstr>'(A)表紙'!Print_Area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高文連</dc:creator>
  <cp:lastModifiedBy>tomohisa</cp:lastModifiedBy>
  <cp:lastPrinted>2023-04-10T09:07:59Z</cp:lastPrinted>
  <dcterms:created xsi:type="dcterms:W3CDTF">2008-08-25T01:45:23Z</dcterms:created>
  <dcterms:modified xsi:type="dcterms:W3CDTF">2026-03-13T23:09:00Z</dcterms:modified>
</cp:coreProperties>
</file>