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192.168.0.201\全体共有\①R8高文連\R8高文連様式集（R4～R8）\令和8年度様式集\①専門部用（専門委員長）\"/>
    </mc:Choice>
  </mc:AlternateContent>
  <xr:revisionPtr revIDLastSave="0" documentId="13_ncr:1_{0F2B9B84-1F1E-49A4-8E21-10D3BC672705}" xr6:coauthVersionLast="47" xr6:coauthVersionMax="47" xr10:uidLastSave="{00000000-0000-0000-0000-000000000000}"/>
  <bookViews>
    <workbookView xWindow="-110" yWindow="-110" windowWidth="19420" windowHeight="10300" tabRatio="897" xr2:uid="{00000000-000D-0000-FFFF-FFFF00000000}"/>
  </bookViews>
  <sheets>
    <sheet name="作成時の注意点" sheetId="15" r:id="rId1"/>
    <sheet name="(A)表紙" sheetId="1" r:id="rId2"/>
    <sheet name="(B)収支決算書" sheetId="7" r:id="rId3"/>
    <sheet name="(C)科目別領収書一覧" sheetId="2" r:id="rId4"/>
    <sheet name="(D)科目別領収書綴り" sheetId="3" r:id="rId5"/>
    <sheet name="(E)講師旅費の領収書貼付用紙" sheetId="8" r:id="rId6"/>
    <sheet name="(E)の記入例" sheetId="9" r:id="rId7"/>
    <sheet name="(F-B)収支決算総括（全事業終了後に提出)" sheetId="20" r:id="rId8"/>
    <sheet name="(F-C)収支決算総括（全事業終了後に提出)" sheetId="21" r:id="rId9"/>
    <sheet name="(F)の記入例" sheetId="19" r:id="rId10"/>
    <sheet name="(F)の注意点" sheetId="16" r:id="rId11"/>
    <sheet name="(G)雑収入報告（全事業終了後に提出）" sheetId="10" r:id="rId12"/>
  </sheets>
  <calcPr calcId="191029"/>
</workbook>
</file>

<file path=xl/calcChain.xml><?xml version="1.0" encoding="utf-8"?>
<calcChain xmlns="http://schemas.openxmlformats.org/spreadsheetml/2006/main">
  <c r="H9" i="2" l="1"/>
  <c r="E26" i="21"/>
  <c r="E25" i="21"/>
  <c r="D26" i="21"/>
  <c r="D25" i="21"/>
  <c r="G23" i="21"/>
  <c r="F27" i="21"/>
  <c r="F22" i="21"/>
  <c r="F21" i="21"/>
  <c r="F20" i="21"/>
  <c r="F19" i="21"/>
  <c r="F18" i="21"/>
  <c r="F17" i="21"/>
  <c r="F16" i="21"/>
  <c r="F15" i="21"/>
  <c r="E14" i="21"/>
  <c r="D14" i="21"/>
  <c r="E13" i="21"/>
  <c r="D13" i="21"/>
  <c r="F12" i="21"/>
  <c r="F11" i="21"/>
  <c r="F10" i="21"/>
  <c r="F9" i="21"/>
  <c r="E24" i="20"/>
  <c r="E23" i="20"/>
  <c r="D24" i="20"/>
  <c r="D23" i="20"/>
  <c r="F20" i="20"/>
  <c r="F19" i="20"/>
  <c r="E14" i="20"/>
  <c r="E13" i="20"/>
  <c r="D14" i="20"/>
  <c r="D13" i="20"/>
  <c r="F25" i="20"/>
  <c r="F22" i="20"/>
  <c r="F21" i="20"/>
  <c r="F18" i="20"/>
  <c r="F17" i="20"/>
  <c r="G17" i="20" s="1"/>
  <c r="F16" i="20"/>
  <c r="F15" i="20"/>
  <c r="G15" i="20" s="1"/>
  <c r="F12" i="20"/>
  <c r="F14" i="20" s="1"/>
  <c r="F11" i="20"/>
  <c r="F10" i="20"/>
  <c r="F9" i="20"/>
  <c r="F25" i="19"/>
  <c r="E24" i="19"/>
  <c r="D24" i="19"/>
  <c r="E23" i="19"/>
  <c r="D23" i="19"/>
  <c r="F22" i="19"/>
  <c r="F21" i="19"/>
  <c r="F20" i="19"/>
  <c r="F19" i="19"/>
  <c r="G19" i="19" s="1"/>
  <c r="F18" i="19"/>
  <c r="F17" i="19"/>
  <c r="E16" i="19"/>
  <c r="E27" i="19" s="1"/>
  <c r="D16" i="19"/>
  <c r="E15" i="19"/>
  <c r="D15" i="19"/>
  <c r="F14" i="19"/>
  <c r="F13" i="19"/>
  <c r="F12" i="19"/>
  <c r="F11" i="19"/>
  <c r="F10" i="19"/>
  <c r="F9" i="19"/>
  <c r="H147" i="2"/>
  <c r="C171" i="3" s="1"/>
  <c r="G21" i="19" l="1"/>
  <c r="F13" i="20"/>
  <c r="G13" i="20" s="1"/>
  <c r="G17" i="19"/>
  <c r="G15" i="21"/>
  <c r="F26" i="21"/>
  <c r="D29" i="21"/>
  <c r="F24" i="20"/>
  <c r="F27" i="20" s="1"/>
  <c r="G19" i="20"/>
  <c r="G19" i="21"/>
  <c r="F25" i="21"/>
  <c r="F24" i="19"/>
  <c r="F23" i="20"/>
  <c r="D28" i="21"/>
  <c r="F14" i="21"/>
  <c r="G17" i="21"/>
  <c r="E28" i="21"/>
  <c r="G9" i="21"/>
  <c r="F13" i="21"/>
  <c r="E29" i="21"/>
  <c r="G11" i="21"/>
  <c r="G21" i="21"/>
  <c r="E26" i="19"/>
  <c r="F16" i="19"/>
  <c r="G11" i="19"/>
  <c r="D27" i="19"/>
  <c r="G13" i="19"/>
  <c r="G21" i="20"/>
  <c r="E26" i="20"/>
  <c r="G11" i="20"/>
  <c r="E27" i="20"/>
  <c r="G9" i="20"/>
  <c r="D26" i="20"/>
  <c r="D27" i="20"/>
  <c r="G9" i="19"/>
  <c r="D26" i="19"/>
  <c r="F15" i="19"/>
  <c r="F23" i="19"/>
  <c r="F27" i="19" l="1"/>
  <c r="G23" i="20"/>
  <c r="G15" i="19"/>
  <c r="G25" i="21"/>
  <c r="F29" i="21"/>
  <c r="G13" i="21"/>
  <c r="F28" i="21"/>
  <c r="F26" i="20"/>
  <c r="G26" i="20" s="1"/>
  <c r="F26" i="19"/>
  <c r="G26" i="19" s="1"/>
  <c r="G23" i="19"/>
  <c r="G28" i="21" l="1"/>
  <c r="G23" i="7"/>
  <c r="F18" i="7"/>
  <c r="C16" i="1" s="1"/>
  <c r="F17" i="7"/>
  <c r="C15" i="1" s="1"/>
  <c r="J25" i="10"/>
  <c r="E19" i="7"/>
  <c r="F35" i="7"/>
  <c r="G16" i="1" s="1"/>
  <c r="E35" i="7"/>
  <c r="G34" i="7"/>
  <c r="G32" i="7"/>
  <c r="G31" i="7"/>
  <c r="G29" i="7"/>
  <c r="G28" i="7"/>
  <c r="G26" i="7"/>
  <c r="G25" i="7"/>
  <c r="G24" i="7"/>
  <c r="F30" i="7"/>
  <c r="E30" i="7"/>
  <c r="F27" i="7"/>
  <c r="E27" i="7"/>
  <c r="E33" i="7" s="1"/>
  <c r="H99" i="2"/>
  <c r="H89" i="2"/>
  <c r="H72" i="2"/>
  <c r="AU16" i="9"/>
  <c r="AA16" i="9"/>
  <c r="G16" i="9"/>
  <c r="AI13" i="9"/>
  <c r="O13" i="9"/>
  <c r="AI12" i="9"/>
  <c r="O12" i="9"/>
  <c r="BC11" i="9"/>
  <c r="AI11" i="9"/>
  <c r="O11" i="9"/>
  <c r="BC10" i="9"/>
  <c r="AI10" i="9"/>
  <c r="O10" i="9"/>
  <c r="BC9" i="9"/>
  <c r="AI9" i="9"/>
  <c r="O9" i="9"/>
  <c r="G236" i="8"/>
  <c r="O234" i="8"/>
  <c r="G181" i="8"/>
  <c r="O179" i="8"/>
  <c r="O181" i="8" s="1"/>
  <c r="G126" i="8"/>
  <c r="O124" i="8"/>
  <c r="O126" i="8" s="1"/>
  <c r="G71" i="8"/>
  <c r="O69" i="8"/>
  <c r="O71" i="8" s="1"/>
  <c r="G16" i="8"/>
  <c r="O13" i="8"/>
  <c r="O12" i="8"/>
  <c r="O11" i="8"/>
  <c r="O10" i="8"/>
  <c r="O9" i="8"/>
  <c r="H127" i="2"/>
  <c r="C144" i="3" s="1"/>
  <c r="H110" i="2"/>
  <c r="C117" i="3" s="1"/>
  <c r="H37" i="2"/>
  <c r="H24" i="2" l="1"/>
  <c r="C36" i="3" s="1"/>
  <c r="C9" i="3"/>
  <c r="AI14" i="9"/>
  <c r="AI16" i="9" s="1"/>
  <c r="O236" i="8"/>
  <c r="F33" i="7"/>
  <c r="G33" i="7" s="1"/>
  <c r="O14" i="8"/>
  <c r="O16" i="8" s="1"/>
  <c r="O14" i="9"/>
  <c r="O16" i="9" s="1"/>
  <c r="BC14" i="9"/>
  <c r="BC16" i="9" s="1"/>
  <c r="G18" i="7"/>
  <c r="F19" i="7"/>
  <c r="F8" i="7" s="1"/>
  <c r="G17" i="7"/>
  <c r="C17" i="1"/>
  <c r="K16" i="1"/>
  <c r="G27" i="7"/>
  <c r="E36" i="7"/>
  <c r="G30" i="7"/>
  <c r="G35" i="7"/>
  <c r="H101" i="2"/>
  <c r="C90" i="3" s="1"/>
  <c r="H74" i="2"/>
  <c r="C63" i="3" s="1"/>
  <c r="G19" i="7" l="1"/>
  <c r="F36" i="7"/>
  <c r="F10" i="7" s="1"/>
  <c r="F12" i="7" s="1"/>
  <c r="G12" i="7" s="1"/>
  <c r="G15" i="1"/>
  <c r="G36" i="7" l="1"/>
  <c r="K15" i="1"/>
  <c r="K17" i="1" s="1"/>
  <c r="G17" i="1"/>
</calcChain>
</file>

<file path=xl/sharedStrings.xml><?xml version="1.0" encoding="utf-8"?>
<sst xmlns="http://schemas.openxmlformats.org/spreadsheetml/2006/main" count="656" uniqueCount="228">
  <si>
    <t>事業名</t>
    <rPh sb="0" eb="2">
      <t>ジギョウ</t>
    </rPh>
    <rPh sb="2" eb="3">
      <t>メイ</t>
    </rPh>
    <phoneticPr fontId="1"/>
  </si>
  <si>
    <t>収入金額　　一金</t>
    <rPh sb="0" eb="2">
      <t>シュウニュウ</t>
    </rPh>
    <rPh sb="2" eb="4">
      <t>キンガク</t>
    </rPh>
    <rPh sb="6" eb="7">
      <t>イチ</t>
    </rPh>
    <rPh sb="7" eb="8">
      <t>キン</t>
    </rPh>
    <phoneticPr fontId="1"/>
  </si>
  <si>
    <t>円</t>
    <rPh sb="0" eb="1">
      <t>エン</t>
    </rPh>
    <phoneticPr fontId="1"/>
  </si>
  <si>
    <t>支出金額　　一金</t>
    <rPh sb="0" eb="2">
      <t>シシュツ</t>
    </rPh>
    <rPh sb="2" eb="4">
      <t>キンガク</t>
    </rPh>
    <rPh sb="6" eb="7">
      <t>イチ</t>
    </rPh>
    <rPh sb="7" eb="8">
      <t>キン</t>
    </rPh>
    <phoneticPr fontId="1"/>
  </si>
  <si>
    <t>差引金額　　一金</t>
    <rPh sb="0" eb="2">
      <t>サシヒキ</t>
    </rPh>
    <rPh sb="2" eb="4">
      <t>キンガク</t>
    </rPh>
    <rPh sb="6" eb="7">
      <t>イチ</t>
    </rPh>
    <rPh sb="7" eb="8">
      <t>キン</t>
    </rPh>
    <phoneticPr fontId="1"/>
  </si>
  <si>
    <t>目番</t>
    <rPh sb="0" eb="1">
      <t>モク</t>
    </rPh>
    <rPh sb="1" eb="2">
      <t>バン</t>
    </rPh>
    <phoneticPr fontId="1"/>
  </si>
  <si>
    <t>科　目</t>
    <rPh sb="0" eb="1">
      <t>カ</t>
    </rPh>
    <rPh sb="2" eb="3">
      <t>メ</t>
    </rPh>
    <phoneticPr fontId="1"/>
  </si>
  <si>
    <t>予算額</t>
    <rPh sb="0" eb="3">
      <t>ヨサンガク</t>
    </rPh>
    <phoneticPr fontId="1"/>
  </si>
  <si>
    <t>決算額</t>
    <rPh sb="0" eb="3">
      <t>ケッサンガク</t>
    </rPh>
    <phoneticPr fontId="1"/>
  </si>
  <si>
    <t>差引額</t>
    <rPh sb="0" eb="2">
      <t>サシヒキ</t>
    </rPh>
    <rPh sb="2" eb="3">
      <t>ガク</t>
    </rPh>
    <phoneticPr fontId="1"/>
  </si>
  <si>
    <t>備　　　考</t>
    <rPh sb="0" eb="1">
      <t>ビン</t>
    </rPh>
    <rPh sb="4" eb="5">
      <t>コウ</t>
    </rPh>
    <phoneticPr fontId="1"/>
  </si>
  <si>
    <t>使用料・賃借料</t>
    <rPh sb="0" eb="3">
      <t>シヨウリョウ</t>
    </rPh>
    <rPh sb="4" eb="7">
      <t>チンシャクリョウ</t>
    </rPh>
    <phoneticPr fontId="1"/>
  </si>
  <si>
    <t>科目別領収書一覧</t>
    <rPh sb="0" eb="3">
      <t>カモクベツ</t>
    </rPh>
    <rPh sb="3" eb="6">
      <t>リョウシュウショ</t>
    </rPh>
    <rPh sb="6" eb="8">
      <t>イチラン</t>
    </rPh>
    <phoneticPr fontId="1"/>
  </si>
  <si>
    <t>領収書番号</t>
    <rPh sb="0" eb="3">
      <t>リョウシュウショ</t>
    </rPh>
    <rPh sb="3" eb="5">
      <t>バンゴウ</t>
    </rPh>
    <phoneticPr fontId="1"/>
  </si>
  <si>
    <t>月　　日</t>
    <rPh sb="0" eb="1">
      <t>ツキ</t>
    </rPh>
    <rPh sb="3" eb="4">
      <t>ヒ</t>
    </rPh>
    <phoneticPr fontId="1"/>
  </si>
  <si>
    <t>金　　額</t>
    <rPh sb="0" eb="1">
      <t>キン</t>
    </rPh>
    <rPh sb="3" eb="4">
      <t>ガク</t>
    </rPh>
    <phoneticPr fontId="1"/>
  </si>
  <si>
    <t>備　　考</t>
    <rPh sb="0" eb="1">
      <t>ソナエ</t>
    </rPh>
    <rPh sb="3" eb="4">
      <t>コウ</t>
    </rPh>
    <phoneticPr fontId="1"/>
  </si>
  <si>
    <t>合　　　　計</t>
    <rPh sb="0" eb="1">
      <t>ゴウ</t>
    </rPh>
    <rPh sb="5" eb="6">
      <t>ケイ</t>
    </rPh>
    <phoneticPr fontId="1"/>
  </si>
  <si>
    <t>　①食糧費</t>
    <rPh sb="2" eb="5">
      <t>ショクリョウヒ</t>
    </rPh>
    <phoneticPr fontId="1"/>
  </si>
  <si>
    <t>　②その他需用費</t>
    <rPh sb="4" eb="5">
      <t>タ</t>
    </rPh>
    <rPh sb="5" eb="8">
      <t>ジュヨウヒ</t>
    </rPh>
    <phoneticPr fontId="1"/>
  </si>
  <si>
    <t>小　　　　計</t>
    <rPh sb="0" eb="1">
      <t>ショウ</t>
    </rPh>
    <rPh sb="5" eb="6">
      <t>ケイ</t>
    </rPh>
    <phoneticPr fontId="1"/>
  </si>
  <si>
    <t>需用費の合計</t>
    <rPh sb="0" eb="3">
      <t>ジュヨウヒ</t>
    </rPh>
    <rPh sb="4" eb="6">
      <t>ゴウケイ</t>
    </rPh>
    <phoneticPr fontId="1"/>
  </si>
  <si>
    <t>　①通信・運搬費</t>
    <rPh sb="2" eb="4">
      <t>ツウシン</t>
    </rPh>
    <rPh sb="5" eb="8">
      <t>ウンパンヒ</t>
    </rPh>
    <phoneticPr fontId="1"/>
  </si>
  <si>
    <t>　②その他役務費</t>
    <rPh sb="4" eb="5">
      <t>タ</t>
    </rPh>
    <rPh sb="5" eb="7">
      <t>エキム</t>
    </rPh>
    <rPh sb="7" eb="8">
      <t>ヒ</t>
    </rPh>
    <phoneticPr fontId="1"/>
  </si>
  <si>
    <t>役務費の合計</t>
    <rPh sb="0" eb="2">
      <t>エキム</t>
    </rPh>
    <rPh sb="2" eb="3">
      <t>ヒ</t>
    </rPh>
    <rPh sb="4" eb="6">
      <t>ゴウケイ</t>
    </rPh>
    <phoneticPr fontId="1"/>
  </si>
  <si>
    <t>科目別領収書綴り</t>
    <rPh sb="0" eb="3">
      <t>カモクベツ</t>
    </rPh>
    <rPh sb="3" eb="6">
      <t>リョウシュウショ</t>
    </rPh>
    <rPh sb="6" eb="7">
      <t>ツヅ</t>
    </rPh>
    <phoneticPr fontId="1"/>
  </si>
  <si>
    <t>２ 支出内訳</t>
    <rPh sb="2" eb="4">
      <t>シシュツ</t>
    </rPh>
    <rPh sb="4" eb="6">
      <t>ウチワケ</t>
    </rPh>
    <phoneticPr fontId="1"/>
  </si>
  <si>
    <t>６ 使用料及び賃借料</t>
    <rPh sb="2" eb="5">
      <t>シヨウリョウ</t>
    </rPh>
    <rPh sb="5" eb="6">
      <t>オヨ</t>
    </rPh>
    <rPh sb="7" eb="10">
      <t>チンシャクリョウ</t>
    </rPh>
    <phoneticPr fontId="1"/>
  </si>
  <si>
    <t>残金</t>
    <rPh sb="0" eb="2">
      <t>ザンキン</t>
    </rPh>
    <phoneticPr fontId="1"/>
  </si>
  <si>
    <t>運営費</t>
    <rPh sb="0" eb="3">
      <t>ウンエイヒ</t>
    </rPh>
    <phoneticPr fontId="1"/>
  </si>
  <si>
    <t>講師謝金</t>
    <rPh sb="0" eb="2">
      <t>コウシ</t>
    </rPh>
    <rPh sb="2" eb="4">
      <t>シャキン</t>
    </rPh>
    <phoneticPr fontId="1"/>
  </si>
  <si>
    <t>収 支 決 算 書</t>
    <rPh sb="0" eb="1">
      <t>オサム</t>
    </rPh>
    <rPh sb="2" eb="3">
      <t>シ</t>
    </rPh>
    <rPh sb="4" eb="5">
      <t>ケツ</t>
    </rPh>
    <rPh sb="6" eb="7">
      <t>サン</t>
    </rPh>
    <rPh sb="8" eb="9">
      <t>ショ</t>
    </rPh>
    <phoneticPr fontId="2"/>
  </si>
  <si>
    <t>計</t>
    <rPh sb="0" eb="1">
      <t>ケイ</t>
    </rPh>
    <phoneticPr fontId="1"/>
  </si>
  <si>
    <t>講師等の旅費領収書及び明細書（積算書）</t>
    <rPh sb="0" eb="2">
      <t>コウシ</t>
    </rPh>
    <rPh sb="2" eb="3">
      <t>トウ</t>
    </rPh>
    <rPh sb="4" eb="6">
      <t>リョヒ</t>
    </rPh>
    <rPh sb="6" eb="9">
      <t>リョウシュウショ</t>
    </rPh>
    <rPh sb="9" eb="10">
      <t>オヨ</t>
    </rPh>
    <rPh sb="11" eb="13">
      <t>メイサイ</t>
    </rPh>
    <rPh sb="13" eb="14">
      <t>ショ</t>
    </rPh>
    <rPh sb="15" eb="17">
      <t>セキサン</t>
    </rPh>
    <rPh sb="17" eb="18">
      <t>ショ</t>
    </rPh>
    <phoneticPr fontId="1"/>
  </si>
  <si>
    <t>領収書Ｎｏ．</t>
    <rPh sb="0" eb="3">
      <t>リョウシュウショ</t>
    </rPh>
    <phoneticPr fontId="1"/>
  </si>
  <si>
    <t>講師名</t>
    <rPh sb="0" eb="3">
      <t>コウシメイ</t>
    </rPh>
    <phoneticPr fontId="1"/>
  </si>
  <si>
    <t>自宅住所
勤務先住所</t>
    <rPh sb="0" eb="2">
      <t>ジタク</t>
    </rPh>
    <rPh sb="2" eb="4">
      <t>ジュウショ</t>
    </rPh>
    <rPh sb="5" eb="8">
      <t>キンムサキ</t>
    </rPh>
    <rPh sb="8" eb="10">
      <t>ジュウショ</t>
    </rPh>
    <phoneticPr fontId="1"/>
  </si>
  <si>
    <t>種別</t>
    <rPh sb="0" eb="2">
      <t>シュベツ</t>
    </rPh>
    <phoneticPr fontId="1"/>
  </si>
  <si>
    <t>出発地（駅）</t>
    <rPh sb="0" eb="2">
      <t>シュッパツ</t>
    </rPh>
    <rPh sb="2" eb="3">
      <t>チ</t>
    </rPh>
    <rPh sb="4" eb="5">
      <t>エキ</t>
    </rPh>
    <phoneticPr fontId="1"/>
  </si>
  <si>
    <t>到着地（駅）</t>
    <rPh sb="0" eb="2">
      <t>トウチャク</t>
    </rPh>
    <rPh sb="2" eb="3">
      <t>チ</t>
    </rPh>
    <rPh sb="4" eb="5">
      <t>エキ</t>
    </rPh>
    <phoneticPr fontId="1"/>
  </si>
  <si>
    <t>単価（片道）</t>
    <rPh sb="0" eb="2">
      <t>タンカ</t>
    </rPh>
    <rPh sb="3" eb="5">
      <t>カタミチ</t>
    </rPh>
    <phoneticPr fontId="1"/>
  </si>
  <si>
    <t>数量</t>
    <rPh sb="0" eb="2">
      <t>スウリョウ</t>
    </rPh>
    <phoneticPr fontId="1"/>
  </si>
  <si>
    <t>金額</t>
    <rPh sb="0" eb="2">
      <t>キンガク</t>
    </rPh>
    <phoneticPr fontId="1"/>
  </si>
  <si>
    <t>備考</t>
    <rPh sb="0" eb="2">
      <t>ビコウ</t>
    </rPh>
    <phoneticPr fontId="1"/>
  </si>
  <si>
    <t>１</t>
    <phoneticPr fontId="1"/>
  </si>
  <si>
    <t>～</t>
    <phoneticPr fontId="1"/>
  </si>
  <si>
    <t>２</t>
    <phoneticPr fontId="1"/>
  </si>
  <si>
    <t>３</t>
    <phoneticPr fontId="1"/>
  </si>
  <si>
    <t>４</t>
    <phoneticPr fontId="1"/>
  </si>
  <si>
    <t>５</t>
    <phoneticPr fontId="1"/>
  </si>
  <si>
    <t>小計</t>
    <rPh sb="0" eb="2">
      <t>ショウケイ</t>
    </rPh>
    <phoneticPr fontId="1"/>
  </si>
  <si>
    <t>宿泊費（１泊）</t>
    <rPh sb="0" eb="3">
      <t>シュクハクヒ</t>
    </rPh>
    <rPh sb="5" eb="6">
      <t>パク</t>
    </rPh>
    <phoneticPr fontId="1"/>
  </si>
  <si>
    <t>泊数</t>
    <rPh sb="0" eb="2">
      <t>ハクスウ</t>
    </rPh>
    <phoneticPr fontId="1"/>
  </si>
  <si>
    <t>旅費合計</t>
    <rPh sb="0" eb="2">
      <t>リョヒ</t>
    </rPh>
    <rPh sb="2" eb="4">
      <t>ゴウケイ</t>
    </rPh>
    <phoneticPr fontId="1"/>
  </si>
  <si>
    <t>※上限は10,900円</t>
    <rPh sb="1" eb="3">
      <t>ジョウゲン</t>
    </rPh>
    <rPh sb="10" eb="11">
      <t>エン</t>
    </rPh>
    <phoneticPr fontId="1"/>
  </si>
  <si>
    <t>【領収書貼付欄】</t>
    <rPh sb="1" eb="4">
      <t>リョウシュウショ</t>
    </rPh>
    <rPh sb="4" eb="6">
      <t>チョウフ</t>
    </rPh>
    <rPh sb="6" eb="7">
      <t>ラン</t>
    </rPh>
    <phoneticPr fontId="1"/>
  </si>
  <si>
    <t>記載例１</t>
    <rPh sb="0" eb="3">
      <t>キサイレイ</t>
    </rPh>
    <phoneticPr fontId="1"/>
  </si>
  <si>
    <t>記載例２</t>
    <rPh sb="0" eb="3">
      <t>キサイレイ</t>
    </rPh>
    <phoneticPr fontId="1"/>
  </si>
  <si>
    <t>記載例３</t>
    <rPh sb="0" eb="3">
      <t>キサイレイ</t>
    </rPh>
    <phoneticPr fontId="1"/>
  </si>
  <si>
    <t>福岡 太郎</t>
    <rPh sb="0" eb="2">
      <t>フクオカ</t>
    </rPh>
    <rPh sb="3" eb="5">
      <t>タロウ</t>
    </rPh>
    <phoneticPr fontId="1"/>
  </si>
  <si>
    <t>福岡県　北九州市門司区</t>
    <rPh sb="0" eb="3">
      <t>フクオカケン</t>
    </rPh>
    <rPh sb="4" eb="8">
      <t>キタキュウシュウシ</t>
    </rPh>
    <rPh sb="8" eb="11">
      <t>モジク</t>
    </rPh>
    <phoneticPr fontId="1"/>
  </si>
  <si>
    <t>東京　花子</t>
    <rPh sb="0" eb="2">
      <t>トウキョウ</t>
    </rPh>
    <rPh sb="3" eb="5">
      <t>ハナコ</t>
    </rPh>
    <phoneticPr fontId="1"/>
  </si>
  <si>
    <t>東京都品川区</t>
    <rPh sb="0" eb="3">
      <t>トウキョウト</t>
    </rPh>
    <rPh sb="3" eb="6">
      <t>シナガワク</t>
    </rPh>
    <phoneticPr fontId="1"/>
  </si>
  <si>
    <t>東京　一郎</t>
    <rPh sb="0" eb="2">
      <t>トウキョウ</t>
    </rPh>
    <rPh sb="3" eb="5">
      <t>イチロウ</t>
    </rPh>
    <phoneticPr fontId="1"/>
  </si>
  <si>
    <t>ＪＲ</t>
    <phoneticPr fontId="1"/>
  </si>
  <si>
    <t>門司港</t>
    <rPh sb="0" eb="3">
      <t>モジコウ</t>
    </rPh>
    <phoneticPr fontId="1"/>
  </si>
  <si>
    <t>博多</t>
    <rPh sb="0" eb="2">
      <t>ハカタ</t>
    </rPh>
    <phoneticPr fontId="1"/>
  </si>
  <si>
    <t>１</t>
    <phoneticPr fontId="1"/>
  </si>
  <si>
    <t>私鉄</t>
    <rPh sb="0" eb="2">
      <t>シテツ</t>
    </rPh>
    <phoneticPr fontId="1"/>
  </si>
  <si>
    <t>品川</t>
    <rPh sb="0" eb="2">
      <t>シナガワ</t>
    </rPh>
    <phoneticPr fontId="1"/>
  </si>
  <si>
    <t>～</t>
    <phoneticPr fontId="1"/>
  </si>
  <si>
    <t>羽田空港</t>
    <rPh sb="0" eb="2">
      <t>ハネダ</t>
    </rPh>
    <rPh sb="2" eb="4">
      <t>クウコウ</t>
    </rPh>
    <phoneticPr fontId="1"/>
  </si>
  <si>
    <t>１</t>
    <phoneticPr fontId="1"/>
  </si>
  <si>
    <t>２</t>
    <phoneticPr fontId="1"/>
  </si>
  <si>
    <t>地下鉄</t>
    <rPh sb="0" eb="3">
      <t>チカテツ</t>
    </rPh>
    <phoneticPr fontId="1"/>
  </si>
  <si>
    <t>～</t>
    <phoneticPr fontId="1"/>
  </si>
  <si>
    <t>西新</t>
    <rPh sb="0" eb="2">
      <t>ニシジン</t>
    </rPh>
    <phoneticPr fontId="1"/>
  </si>
  <si>
    <t>２</t>
    <phoneticPr fontId="1"/>
  </si>
  <si>
    <t>飛行機</t>
    <rPh sb="0" eb="3">
      <t>ヒコウキ</t>
    </rPh>
    <phoneticPr fontId="1"/>
  </si>
  <si>
    <t>福岡空港</t>
    <rPh sb="0" eb="2">
      <t>フクオカ</t>
    </rPh>
    <rPh sb="2" eb="4">
      <t>クウコウ</t>
    </rPh>
    <phoneticPr fontId="1"/>
  </si>
  <si>
    <t>ﾎﾃﾙﾊﾟｯｸ</t>
    <phoneticPr fontId="1"/>
  </si>
  <si>
    <t>３</t>
    <phoneticPr fontId="1"/>
  </si>
  <si>
    <t>４</t>
    <phoneticPr fontId="1"/>
  </si>
  <si>
    <t>５</t>
    <phoneticPr fontId="1"/>
  </si>
  <si>
    <r>
      <t xml:space="preserve"> </t>
    </r>
    <r>
      <rPr>
        <sz val="11"/>
        <color indexed="10"/>
        <rFont val="ＭＳ Ｐゴシック"/>
        <family val="3"/>
        <charset val="128"/>
      </rPr>
      <t xml:space="preserve"> ↑ </t>
    </r>
    <r>
      <rPr>
        <sz val="9"/>
        <color indexed="10"/>
        <rFont val="ＭＳ Ｐゴシック"/>
        <family val="3"/>
        <charset val="128"/>
      </rPr>
      <t>ﾎﾃﾙﾊﾟｯｸの時は記入しない</t>
    </r>
    <rPh sb="12" eb="13">
      <t>トキ</t>
    </rPh>
    <rPh sb="14" eb="16">
      <t>キニュウ</t>
    </rPh>
    <phoneticPr fontId="1"/>
  </si>
  <si>
    <t>飛行機およびホテルの領収書（ｺﾋﾟｰ）を裏面に添付しています。</t>
    <rPh sb="0" eb="3">
      <t>ヒコウキ</t>
    </rPh>
    <rPh sb="10" eb="13">
      <t>リョウシュウショ</t>
    </rPh>
    <rPh sb="20" eb="22">
      <t>リメン</t>
    </rPh>
    <rPh sb="23" eb="25">
      <t>テンプ</t>
    </rPh>
    <phoneticPr fontId="1"/>
  </si>
  <si>
    <t>ホテルパックの明細書は裏面に貼付しています。</t>
    <rPh sb="7" eb="10">
      <t>メイサイショ</t>
    </rPh>
    <rPh sb="11" eb="13">
      <t>リメン</t>
    </rPh>
    <rPh sb="14" eb="16">
      <t>チョウフ</t>
    </rPh>
    <phoneticPr fontId="1"/>
  </si>
  <si>
    <t>飛行機、新幹線、在来線の特急を利用した場合は、
業者発行の明細書や領収書等の資料を添付してください。（コピー可）</t>
    <rPh sb="0" eb="3">
      <t>ヒコウキ</t>
    </rPh>
    <rPh sb="4" eb="7">
      <t>シンカンセン</t>
    </rPh>
    <rPh sb="8" eb="11">
      <t>ザイライセン</t>
    </rPh>
    <rPh sb="12" eb="14">
      <t>トッキュウ</t>
    </rPh>
    <rPh sb="15" eb="17">
      <t>リヨウ</t>
    </rPh>
    <rPh sb="19" eb="21">
      <t>バアイ</t>
    </rPh>
    <rPh sb="24" eb="26">
      <t>ギョウシャ</t>
    </rPh>
    <rPh sb="26" eb="28">
      <t>ハッコウ</t>
    </rPh>
    <rPh sb="29" eb="32">
      <t>メイサイショ</t>
    </rPh>
    <rPh sb="33" eb="36">
      <t>リョウシュウショ</t>
    </rPh>
    <rPh sb="36" eb="37">
      <t>トウ</t>
    </rPh>
    <rPh sb="38" eb="40">
      <t>シリョウ</t>
    </rPh>
    <rPh sb="41" eb="43">
      <t>テンプ</t>
    </rPh>
    <rPh sb="54" eb="55">
      <t>カ</t>
    </rPh>
    <phoneticPr fontId="1"/>
  </si>
  <si>
    <t>雑収入</t>
    <rPh sb="0" eb="3">
      <t>ザツシュウニュウ</t>
    </rPh>
    <phoneticPr fontId="6"/>
  </si>
  <si>
    <t>雑収入決算報告書</t>
    <rPh sb="0" eb="8">
      <t>ザツシュウニュウケッサンホウコクショ</t>
    </rPh>
    <phoneticPr fontId="6"/>
  </si>
  <si>
    <t>預金利息</t>
    <rPh sb="0" eb="2">
      <t>ヨキン</t>
    </rPh>
    <rPh sb="2" eb="4">
      <t>リソク</t>
    </rPh>
    <phoneticPr fontId="6"/>
  </si>
  <si>
    <t>支出決算</t>
    <rPh sb="0" eb="2">
      <t>シシュツ</t>
    </rPh>
    <rPh sb="2" eb="4">
      <t>ケッサン</t>
    </rPh>
    <phoneticPr fontId="1"/>
  </si>
  <si>
    <t>細目には購入物品名と購入数の全てを記載してください。</t>
    <rPh sb="0" eb="2">
      <t>サイモク</t>
    </rPh>
    <rPh sb="4" eb="6">
      <t>コウニュウ</t>
    </rPh>
    <rPh sb="6" eb="8">
      <t>ブッピン</t>
    </rPh>
    <rPh sb="8" eb="9">
      <t>ナ</t>
    </rPh>
    <rPh sb="10" eb="13">
      <t>コウニュウスウ</t>
    </rPh>
    <rPh sb="14" eb="15">
      <t>スベ</t>
    </rPh>
    <rPh sb="17" eb="19">
      <t>キサイ</t>
    </rPh>
    <phoneticPr fontId="1"/>
  </si>
  <si>
    <t>記載例</t>
    <rPh sb="0" eb="3">
      <t>キサイレイ</t>
    </rPh>
    <phoneticPr fontId="1"/>
  </si>
  <si>
    <t>９８０</t>
    <phoneticPr fontId="1"/>
  </si>
  <si>
    <t>① 食糧費</t>
    <rPh sb="2" eb="5">
      <t>ショクリョウヒ</t>
    </rPh>
    <phoneticPr fontId="1"/>
  </si>
  <si>
    <t>② その他需用費</t>
    <rPh sb="4" eb="5">
      <t>タ</t>
    </rPh>
    <rPh sb="5" eb="8">
      <t>ジュヨウヒ</t>
    </rPh>
    <phoneticPr fontId="1"/>
  </si>
  <si>
    <t>② その他役務費</t>
    <rPh sb="4" eb="5">
      <t>タ</t>
    </rPh>
    <rPh sb="5" eb="7">
      <t>ヤクム</t>
    </rPh>
    <rPh sb="7" eb="8">
      <t>ヒ</t>
    </rPh>
    <phoneticPr fontId="1"/>
  </si>
  <si>
    <t>① 通信・運搬費</t>
    <rPh sb="2" eb="4">
      <t>ツウシン</t>
    </rPh>
    <rPh sb="5" eb="8">
      <t>ウンパンヒ</t>
    </rPh>
    <phoneticPr fontId="1"/>
  </si>
  <si>
    <t>委託費</t>
    <rPh sb="0" eb="2">
      <t>イタク</t>
    </rPh>
    <rPh sb="2" eb="3">
      <t>ヒ</t>
    </rPh>
    <phoneticPr fontId="1"/>
  </si>
  <si>
    <t>旅　　費</t>
    <rPh sb="0" eb="1">
      <t>タビ</t>
    </rPh>
    <rPh sb="3" eb="4">
      <t>ヒ</t>
    </rPh>
    <phoneticPr fontId="1"/>
  </si>
  <si>
    <t>区分</t>
    <rPh sb="0" eb="2">
      <t>クブン</t>
    </rPh>
    <phoneticPr fontId="2"/>
  </si>
  <si>
    <t>運営費</t>
    <rPh sb="0" eb="3">
      <t>ウンエイヒ</t>
    </rPh>
    <phoneticPr fontId="2"/>
  </si>
  <si>
    <t>謝金</t>
    <rPh sb="0" eb="2">
      <t>シャキン</t>
    </rPh>
    <phoneticPr fontId="2"/>
  </si>
  <si>
    <t>運営費の計</t>
    <rPh sb="0" eb="3">
      <t>ウンエイヒ</t>
    </rPh>
    <rPh sb="4" eb="5">
      <t>ケイ</t>
    </rPh>
    <phoneticPr fontId="1"/>
  </si>
  <si>
    <t>講師謝金の計</t>
    <rPh sb="0" eb="2">
      <t>コウシ</t>
    </rPh>
    <rPh sb="2" eb="4">
      <t>シャキン</t>
    </rPh>
    <rPh sb="5" eb="6">
      <t>ケイ</t>
    </rPh>
    <phoneticPr fontId="1"/>
  </si>
  <si>
    <t>合　　計</t>
    <rPh sb="0" eb="1">
      <t>ゴウ</t>
    </rPh>
    <rPh sb="3" eb="4">
      <t>ケイ</t>
    </rPh>
    <phoneticPr fontId="2"/>
  </si>
  <si>
    <t>1/６</t>
    <phoneticPr fontId="1"/>
  </si>
  <si>
    <t>2/６</t>
    <phoneticPr fontId="1"/>
  </si>
  <si>
    <t>3/６</t>
    <phoneticPr fontId="1"/>
  </si>
  <si>
    <t>4/６</t>
    <phoneticPr fontId="1"/>
  </si>
  <si>
    <t>5/６</t>
    <phoneticPr fontId="1"/>
  </si>
  <si>
    <t>６/６</t>
    <phoneticPr fontId="1"/>
  </si>
  <si>
    <t>細目（氏名・所属等）</t>
    <rPh sb="0" eb="1">
      <t>ホソ</t>
    </rPh>
    <rPh sb="1" eb="2">
      <t>メ</t>
    </rPh>
    <rPh sb="3" eb="5">
      <t>シメイ</t>
    </rPh>
    <rPh sb="6" eb="8">
      <t>ショゾク</t>
    </rPh>
    <rPh sb="8" eb="9">
      <t>トウ</t>
    </rPh>
    <phoneticPr fontId="1"/>
  </si>
  <si>
    <t>細目（支出内容等）</t>
    <rPh sb="0" eb="1">
      <t>ホソ</t>
    </rPh>
    <rPh sb="1" eb="2">
      <t>メ</t>
    </rPh>
    <rPh sb="3" eb="7">
      <t>シシュツナイヨウ</t>
    </rPh>
    <rPh sb="7" eb="8">
      <t>トウ</t>
    </rPh>
    <phoneticPr fontId="1"/>
  </si>
  <si>
    <t>細目（支出内容・数量等）</t>
    <rPh sb="0" eb="1">
      <t>ホソ</t>
    </rPh>
    <rPh sb="1" eb="2">
      <t>メ</t>
    </rPh>
    <rPh sb="3" eb="7">
      <t>シシュツナイヨウ</t>
    </rPh>
    <rPh sb="8" eb="10">
      <t>スウリョウ</t>
    </rPh>
    <rPh sb="10" eb="11">
      <t>トウ</t>
    </rPh>
    <phoneticPr fontId="1"/>
  </si>
  <si>
    <t>講師謝金</t>
    <rPh sb="0" eb="2">
      <t>コウシ</t>
    </rPh>
    <rPh sb="2" eb="4">
      <t>シャキン</t>
    </rPh>
    <phoneticPr fontId="2"/>
  </si>
  <si>
    <t>科目（区分）</t>
    <rPh sb="0" eb="1">
      <t>カ</t>
    </rPh>
    <rPh sb="1" eb="2">
      <t>メ</t>
    </rPh>
    <rPh sb="3" eb="5">
      <t>クブン</t>
    </rPh>
    <phoneticPr fontId="1"/>
  </si>
  <si>
    <t>㊞</t>
    <phoneticPr fontId="2"/>
  </si>
  <si>
    <t>㊞</t>
    <phoneticPr fontId="1"/>
  </si>
  <si>
    <t>１ 収入(交付金)内訳</t>
    <rPh sb="2" eb="4">
      <t>シュウニュウ</t>
    </rPh>
    <rPh sb="5" eb="8">
      <t>コウフキン</t>
    </rPh>
    <rPh sb="9" eb="11">
      <t>ウチワケ</t>
    </rPh>
    <phoneticPr fontId="1"/>
  </si>
  <si>
    <r>
      <t>収入決算</t>
    </r>
    <r>
      <rPr>
        <sz val="10"/>
        <color theme="1"/>
        <rFont val="ＭＳ Ｐ明朝"/>
        <family val="1"/>
        <charset val="128"/>
      </rPr>
      <t>（交付金）</t>
    </r>
    <rPh sb="0" eb="2">
      <t>シュウニュウ</t>
    </rPh>
    <rPh sb="2" eb="4">
      <t>ケッサン</t>
    </rPh>
    <rPh sb="5" eb="8">
      <t>コウフキン</t>
    </rPh>
    <phoneticPr fontId="1"/>
  </si>
  <si>
    <t>合計</t>
    <rPh sb="0" eb="2">
      <t>ゴウケイ</t>
    </rPh>
    <phoneticPr fontId="6"/>
  </si>
  <si>
    <t>㊞</t>
    <phoneticPr fontId="6"/>
  </si>
  <si>
    <r>
      <t>備考</t>
    </r>
    <r>
      <rPr>
        <sz val="9"/>
        <color theme="1"/>
        <rFont val="ＭＳ Ｐ明朝"/>
        <family val="1"/>
        <charset val="128"/>
      </rPr>
      <t>（預金利息以外の理由）</t>
    </r>
    <rPh sb="0" eb="2">
      <t>ビコウ</t>
    </rPh>
    <rPh sb="3" eb="5">
      <t>ヨキン</t>
    </rPh>
    <rPh sb="5" eb="7">
      <t>リソク</t>
    </rPh>
    <rPh sb="7" eb="9">
      <t>イガイ</t>
    </rPh>
    <rPh sb="10" eb="12">
      <t>リユウ</t>
    </rPh>
    <phoneticPr fontId="6"/>
  </si>
  <si>
    <t>決算報告書作成時の注意点</t>
    <rPh sb="0" eb="2">
      <t>ケッサン</t>
    </rPh>
    <rPh sb="2" eb="5">
      <t>ホウコクショ</t>
    </rPh>
    <rPh sb="5" eb="8">
      <t>サクセイジ</t>
    </rPh>
    <rPh sb="9" eb="12">
      <t>チュウイテン</t>
    </rPh>
    <phoneticPr fontId="37"/>
  </si>
  <si>
    <t>シート区分</t>
    <rPh sb="3" eb="5">
      <t>クブン</t>
    </rPh>
    <phoneticPr fontId="37"/>
  </si>
  <si>
    <t>注意点</t>
    <rPh sb="0" eb="3">
      <t>チュウイテン</t>
    </rPh>
    <phoneticPr fontId="37"/>
  </si>
  <si>
    <t>(B)決算</t>
    <rPh sb="3" eb="5">
      <t>ケッサン</t>
    </rPh>
    <phoneticPr fontId="37"/>
  </si>
  <si>
    <t>ｺﾋﾟｰ用紙（300円×1締）、ﾎﾞｰﾙﾍﾟﾝ（120円×5本）
ﾏｰｶｰ（150円×3本）</t>
    <rPh sb="4" eb="6">
      <t>ヨウシ</t>
    </rPh>
    <rPh sb="10" eb="11">
      <t>エン</t>
    </rPh>
    <rPh sb="13" eb="14">
      <t>シ</t>
    </rPh>
    <rPh sb="27" eb="28">
      <t>エン</t>
    </rPh>
    <rPh sb="30" eb="31">
      <t>ホン</t>
    </rPh>
    <rPh sb="41" eb="42">
      <t>エン</t>
    </rPh>
    <rPh sb="44" eb="45">
      <t>ホン</t>
    </rPh>
    <phoneticPr fontId="1"/>
  </si>
  <si>
    <t>（C)科目別
　領収書一覧</t>
    <rPh sb="3" eb="6">
      <t>カモクベツ</t>
    </rPh>
    <rPh sb="8" eb="11">
      <t>リョウシュウショ</t>
    </rPh>
    <rPh sb="11" eb="13">
      <t>イチラン</t>
    </rPh>
    <phoneticPr fontId="37"/>
  </si>
  <si>
    <t>(D)科目別
　領収書綴り</t>
    <rPh sb="3" eb="6">
      <t>カモクベツ</t>
    </rPh>
    <rPh sb="8" eb="11">
      <t>リョウシュウショ</t>
    </rPh>
    <rPh sb="11" eb="12">
      <t>ツヅ</t>
    </rPh>
    <phoneticPr fontId="37"/>
  </si>
  <si>
    <t>講師等の旅費明細書（積算書）及び領収書貼付用紙</t>
    <rPh sb="0" eb="2">
      <t>コウシ</t>
    </rPh>
    <rPh sb="2" eb="3">
      <t>トウ</t>
    </rPh>
    <rPh sb="4" eb="6">
      <t>リョヒ</t>
    </rPh>
    <rPh sb="6" eb="8">
      <t>メイサイ</t>
    </rPh>
    <rPh sb="8" eb="9">
      <t>ショ</t>
    </rPh>
    <rPh sb="10" eb="12">
      <t>セキサン</t>
    </rPh>
    <rPh sb="12" eb="13">
      <t>ショ</t>
    </rPh>
    <rPh sb="14" eb="15">
      <t>オヨ</t>
    </rPh>
    <rPh sb="16" eb="19">
      <t>リョウシュウショ</t>
    </rPh>
    <rPh sb="19" eb="21">
      <t>チョウフ</t>
    </rPh>
    <rPh sb="21" eb="23">
      <t>ヨウシ</t>
    </rPh>
    <phoneticPr fontId="1"/>
  </si>
  <si>
    <t>需用費計</t>
    <rPh sb="0" eb="3">
      <t>ジュヨウヒ</t>
    </rPh>
    <rPh sb="3" eb="4">
      <t>ケイ</t>
    </rPh>
    <phoneticPr fontId="1"/>
  </si>
  <si>
    <t>役務費計</t>
    <rPh sb="0" eb="2">
      <t>ヤクム</t>
    </rPh>
    <rPh sb="2" eb="3">
      <t>ヒ</t>
    </rPh>
    <rPh sb="3" eb="4">
      <t>ケイ</t>
    </rPh>
    <phoneticPr fontId="1"/>
  </si>
  <si>
    <t>預金利息以外</t>
    <rPh sb="0" eb="2">
      <t>ヨキン</t>
    </rPh>
    <rPh sb="2" eb="4">
      <t>リソク</t>
    </rPh>
    <rPh sb="4" eb="6">
      <t>イガイ</t>
    </rPh>
    <phoneticPr fontId="6"/>
  </si>
  <si>
    <t>①前年度に支払っていた会場前納金が返却された場合</t>
    <phoneticPr fontId="6"/>
  </si>
  <si>
    <t>②協賛金等が入った場合</t>
    <phoneticPr fontId="6"/>
  </si>
  <si>
    <t>＊預金利息以外の雑収入の例＊</t>
    <rPh sb="1" eb="3">
      <t>ヨキン</t>
    </rPh>
    <rPh sb="3" eb="5">
      <t>リソク</t>
    </rPh>
    <rPh sb="5" eb="7">
      <t>イガイ</t>
    </rPh>
    <rPh sb="8" eb="11">
      <t>ザツシュウニュウ</t>
    </rPh>
    <rPh sb="12" eb="13">
      <t>レイ</t>
    </rPh>
    <phoneticPr fontId="6"/>
  </si>
  <si>
    <t>（G)雑収入
　　　　報告</t>
    <rPh sb="3" eb="6">
      <t>ザツシュウニュウ</t>
    </rPh>
    <rPh sb="11" eb="13">
      <t>ホウコク</t>
    </rPh>
    <phoneticPr fontId="37"/>
  </si>
  <si>
    <t>(A)表紙</t>
    <rPh sb="3" eb="5">
      <t>ヒョウシ</t>
    </rPh>
    <phoneticPr fontId="37"/>
  </si>
  <si>
    <t>報償費</t>
    <rPh sb="0" eb="3">
      <t>ホウショウヒ</t>
    </rPh>
    <phoneticPr fontId="2"/>
  </si>
  <si>
    <t>合　　　　計</t>
    <rPh sb="0" eb="1">
      <t>ゴウ</t>
    </rPh>
    <rPh sb="5" eb="6">
      <t>ケイ</t>
    </rPh>
    <phoneticPr fontId="1"/>
  </si>
  <si>
    <t>２　旅費</t>
    <rPh sb="2" eb="4">
      <t>リョヒ</t>
    </rPh>
    <phoneticPr fontId="1"/>
  </si>
  <si>
    <t>１ 　報償費</t>
    <rPh sb="3" eb="6">
      <t>ホウショウヒ</t>
    </rPh>
    <phoneticPr fontId="1"/>
  </si>
  <si>
    <t>３　 需用費</t>
    <rPh sb="3" eb="6">
      <t>ジュヨウヒ</t>
    </rPh>
    <phoneticPr fontId="1"/>
  </si>
  <si>
    <t>７　講師謝金</t>
    <rPh sb="2" eb="4">
      <t>コウシ</t>
    </rPh>
    <rPh sb="4" eb="6">
      <t>シャキン</t>
    </rPh>
    <phoneticPr fontId="1"/>
  </si>
  <si>
    <t>４　役務費</t>
    <rPh sb="2" eb="4">
      <t>エキム</t>
    </rPh>
    <rPh sb="4" eb="5">
      <t>ヒ</t>
    </rPh>
    <phoneticPr fontId="1"/>
  </si>
  <si>
    <t>５　委託料</t>
    <rPh sb="2" eb="5">
      <t>イタクリョウ</t>
    </rPh>
    <phoneticPr fontId="1"/>
  </si>
  <si>
    <t>１　報償費</t>
    <rPh sb="2" eb="5">
      <t>ホウショウヒ</t>
    </rPh>
    <phoneticPr fontId="1"/>
  </si>
  <si>
    <t>２　旅費</t>
    <rPh sb="2" eb="4">
      <t>リョヒ</t>
    </rPh>
    <phoneticPr fontId="1"/>
  </si>
  <si>
    <t>３　需用費</t>
    <rPh sb="2" eb="5">
      <t>ジュヨウヒ</t>
    </rPh>
    <phoneticPr fontId="1"/>
  </si>
  <si>
    <t>４　役務費</t>
    <rPh sb="2" eb="5">
      <t>エキムヒ</t>
    </rPh>
    <phoneticPr fontId="1"/>
  </si>
  <si>
    <t>５　委託費</t>
    <rPh sb="2" eb="5">
      <t>イタクヒ</t>
    </rPh>
    <phoneticPr fontId="1"/>
  </si>
  <si>
    <t>７　講師謝金</t>
    <rPh sb="2" eb="6">
      <t>コウシシャキン</t>
    </rPh>
    <phoneticPr fontId="1"/>
  </si>
  <si>
    <t>①講師旅費額の根拠となる積算も記載して下さい。
　※教育委員会からの指示です。
②下半分のスペースは領収書を貼付します。
③旅行業者等が発行した明細書があれば裏面に貼付して下さい。
④講師１人につき用紙は１枚使用します。</t>
    <rPh sb="1" eb="3">
      <t>コウシ</t>
    </rPh>
    <rPh sb="3" eb="5">
      <t>リョヒ</t>
    </rPh>
    <rPh sb="5" eb="6">
      <t>ガク</t>
    </rPh>
    <rPh sb="7" eb="9">
      <t>コンキョ</t>
    </rPh>
    <rPh sb="12" eb="14">
      <t>セキサン</t>
    </rPh>
    <rPh sb="15" eb="17">
      <t>キサイ</t>
    </rPh>
    <rPh sb="19" eb="20">
      <t>クダ</t>
    </rPh>
    <rPh sb="26" eb="28">
      <t>キョウイク</t>
    </rPh>
    <rPh sb="28" eb="31">
      <t>イインカイ</t>
    </rPh>
    <rPh sb="34" eb="36">
      <t>シジ</t>
    </rPh>
    <rPh sb="41" eb="44">
      <t>シタハンブン</t>
    </rPh>
    <rPh sb="50" eb="53">
      <t>リョウシュウショ</t>
    </rPh>
    <rPh sb="54" eb="56">
      <t>チョウフ</t>
    </rPh>
    <rPh sb="66" eb="67">
      <t>トウ</t>
    </rPh>
    <rPh sb="68" eb="70">
      <t>ハッコウ</t>
    </rPh>
    <rPh sb="72" eb="75">
      <t>メイサイショ</t>
    </rPh>
    <rPh sb="79" eb="81">
      <t>リメン</t>
    </rPh>
    <rPh sb="82" eb="84">
      <t>チョウフ</t>
    </rPh>
    <rPh sb="86" eb="87">
      <t>クダ</t>
    </rPh>
    <rPh sb="92" eb="94">
      <t>コウシ</t>
    </rPh>
    <rPh sb="95" eb="96">
      <t>ニン</t>
    </rPh>
    <rPh sb="99" eb="101">
      <t>ヨウシ</t>
    </rPh>
    <rPh sb="103" eb="104">
      <t>マイ</t>
    </rPh>
    <rPh sb="104" eb="106">
      <t>シヨウ</t>
    </rPh>
    <phoneticPr fontId="37"/>
  </si>
  <si>
    <t>金額の部分には関数を入れています。
正しい値が表示されているか確認して下さい。</t>
    <rPh sb="0" eb="2">
      <t>キンガク</t>
    </rPh>
    <rPh sb="3" eb="5">
      <t>ブブン</t>
    </rPh>
    <rPh sb="7" eb="9">
      <t>カンスウ</t>
    </rPh>
    <rPh sb="10" eb="11">
      <t>イ</t>
    </rPh>
    <rPh sb="18" eb="19">
      <t>タダ</t>
    </rPh>
    <rPh sb="21" eb="22">
      <t>アタイ</t>
    </rPh>
    <rPh sb="23" eb="25">
      <t>ヒョウジ</t>
    </rPh>
    <rPh sb="31" eb="33">
      <t>カクニン</t>
    </rPh>
    <rPh sb="35" eb="36">
      <t>クダ</t>
    </rPh>
    <phoneticPr fontId="37"/>
  </si>
  <si>
    <r>
      <t>①領収書番号の記入欄は順序が入れ替わらないようにして下さい。
②細目の欄には支出内容がわかるように必要事項を記載して下さい。
③</t>
    </r>
    <r>
      <rPr>
        <b/>
        <sz val="11"/>
        <color theme="1"/>
        <rFont val="ＭＳ Ｐゴシック"/>
        <family val="3"/>
        <charset val="128"/>
        <scheme val="minor"/>
      </rPr>
      <t>「2　需用費」</t>
    </r>
    <r>
      <rPr>
        <sz val="11"/>
        <color theme="1"/>
        <rFont val="ＭＳ Ｐゴシック"/>
        <family val="3"/>
        <charset val="128"/>
        <scheme val="minor"/>
      </rPr>
      <t xml:space="preserve">の細目には、購入品名・単価・個数を記載して下さい。
④費目が異なる物を同時に購入する場合は、領収書を分けて下さい。
</t>
    </r>
    <r>
      <rPr>
        <sz val="9"/>
        <color theme="1"/>
        <rFont val="ＭＳ Ｐゴシック"/>
        <family val="3"/>
        <charset val="128"/>
        <scheme val="minor"/>
      </rPr>
      <t>　　</t>
    </r>
    <r>
      <rPr>
        <sz val="9"/>
        <color rgb="FF0066FF"/>
        <rFont val="ＭＳ Ｐゴシック"/>
        <family val="3"/>
        <charset val="128"/>
        <scheme val="minor"/>
      </rPr>
      <t xml:space="preserve">&lt;例&gt;お茶(食糧費)と紙コップ(その他需要費)、弁当(食糧費)とレジ袋(その他需要費)
</t>
    </r>
    <r>
      <rPr>
        <sz val="11"/>
        <color theme="1"/>
        <rFont val="ＭＳ Ｐゴシック"/>
        <family val="3"/>
        <charset val="128"/>
        <scheme val="minor"/>
      </rPr>
      <t>⑤行が不足したり、セルのサイズを変更したいときは、作成者で変更することを
  認めますが、計算式に影響が出てないか、印刷したときに次ページにはみ出て
  いないか等を確認して下さい。
⑥講師謝金の欄は、事業実施前に提出した「講師招聘届」を基にして作成して
　下さい。領収書No.は、科目別領収書一覧全体で連番となるように付けて
　下さい。</t>
    </r>
    <rPh sb="1" eb="4">
      <t>リョウシュウショ</t>
    </rPh>
    <rPh sb="4" eb="6">
      <t>バンゴウ</t>
    </rPh>
    <rPh sb="7" eb="10">
      <t>キニュウラン</t>
    </rPh>
    <rPh sb="11" eb="13">
      <t>ジュンジョ</t>
    </rPh>
    <rPh sb="14" eb="15">
      <t>イ</t>
    </rPh>
    <rPh sb="16" eb="17">
      <t>カ</t>
    </rPh>
    <rPh sb="26" eb="27">
      <t>クダ</t>
    </rPh>
    <rPh sb="32" eb="34">
      <t>サイモク</t>
    </rPh>
    <rPh sb="35" eb="36">
      <t>ラン</t>
    </rPh>
    <rPh sb="38" eb="40">
      <t>シシュツ</t>
    </rPh>
    <rPh sb="40" eb="42">
      <t>ナイヨウ</t>
    </rPh>
    <rPh sb="49" eb="51">
      <t>ヒツヨウ</t>
    </rPh>
    <rPh sb="51" eb="53">
      <t>ジコウ</t>
    </rPh>
    <rPh sb="54" eb="56">
      <t>キサイ</t>
    </rPh>
    <rPh sb="58" eb="59">
      <t>クダ</t>
    </rPh>
    <rPh sb="67" eb="70">
      <t>ジュヨウヒ</t>
    </rPh>
    <rPh sb="72" eb="74">
      <t>サイモク</t>
    </rPh>
    <rPh sb="77" eb="79">
      <t>コウニュウ</t>
    </rPh>
    <rPh sb="79" eb="81">
      <t>ヒンメイ</t>
    </rPh>
    <rPh sb="82" eb="84">
      <t>タンカ</t>
    </rPh>
    <rPh sb="85" eb="87">
      <t>コスウ</t>
    </rPh>
    <rPh sb="88" eb="90">
      <t>キサイ</t>
    </rPh>
    <rPh sb="92" eb="93">
      <t>クダ</t>
    </rPh>
    <rPh sb="98" eb="100">
      <t>ヒモク</t>
    </rPh>
    <rPh sb="101" eb="102">
      <t>コト</t>
    </rPh>
    <rPh sb="104" eb="105">
      <t>モノ</t>
    </rPh>
    <rPh sb="106" eb="108">
      <t>ドウジ</t>
    </rPh>
    <rPh sb="109" eb="111">
      <t>コウニュウ</t>
    </rPh>
    <rPh sb="113" eb="115">
      <t>バアイ</t>
    </rPh>
    <rPh sb="117" eb="120">
      <t>リョウシュウショ</t>
    </rPh>
    <rPh sb="121" eb="122">
      <t>ワ</t>
    </rPh>
    <rPh sb="124" eb="125">
      <t>クダ</t>
    </rPh>
    <rPh sb="132" eb="133">
      <t>レイ</t>
    </rPh>
    <rPh sb="135" eb="136">
      <t>チャ</t>
    </rPh>
    <rPh sb="137" eb="140">
      <t>ショクリョウヒ</t>
    </rPh>
    <rPh sb="142" eb="143">
      <t>カミ</t>
    </rPh>
    <rPh sb="155" eb="157">
      <t>ベントウ</t>
    </rPh>
    <rPh sb="158" eb="161">
      <t>ショクリョウヒ</t>
    </rPh>
    <rPh sb="165" eb="166">
      <t>ブクロ</t>
    </rPh>
    <rPh sb="262" eb="263">
      <t>クダ</t>
    </rPh>
    <rPh sb="268" eb="270">
      <t>コウシ</t>
    </rPh>
    <rPh sb="270" eb="272">
      <t>シャキン</t>
    </rPh>
    <rPh sb="273" eb="274">
      <t>ラン</t>
    </rPh>
    <rPh sb="276" eb="278">
      <t>ジギョウ</t>
    </rPh>
    <rPh sb="278" eb="281">
      <t>ジッシマエ</t>
    </rPh>
    <rPh sb="282" eb="284">
      <t>テイシュツ</t>
    </rPh>
    <rPh sb="287" eb="292">
      <t>コウシショウヘイトドケ</t>
    </rPh>
    <rPh sb="294" eb="295">
      <t>モト</t>
    </rPh>
    <rPh sb="298" eb="300">
      <t>サクセイ</t>
    </rPh>
    <rPh sb="304" eb="305">
      <t>クダ</t>
    </rPh>
    <rPh sb="308" eb="311">
      <t>リョウシュウショ</t>
    </rPh>
    <rPh sb="316" eb="319">
      <t>カモクベツ</t>
    </rPh>
    <rPh sb="319" eb="322">
      <t>リョウシュウショ</t>
    </rPh>
    <rPh sb="322" eb="324">
      <t>イチラン</t>
    </rPh>
    <rPh sb="324" eb="326">
      <t>ゼンタイ</t>
    </rPh>
    <rPh sb="327" eb="329">
      <t>レンバン</t>
    </rPh>
    <rPh sb="335" eb="336">
      <t>ツ</t>
    </rPh>
    <rPh sb="340" eb="341">
      <t>クダ</t>
    </rPh>
    <phoneticPr fontId="37"/>
  </si>
  <si>
    <t>記載責任者所属校名：</t>
    <rPh sb="0" eb="2">
      <t>キサイ</t>
    </rPh>
    <rPh sb="2" eb="5">
      <t>セキニンシャ</t>
    </rPh>
    <rPh sb="5" eb="8">
      <t>ショゾクコウ</t>
    </rPh>
    <rPh sb="8" eb="9">
      <t>ナ</t>
    </rPh>
    <phoneticPr fontId="2"/>
  </si>
  <si>
    <t>記載責任者名：</t>
    <rPh sb="0" eb="2">
      <t>キサイ</t>
    </rPh>
    <rPh sb="2" eb="5">
      <t>セキニンシャ</t>
    </rPh>
    <rPh sb="5" eb="6">
      <t>メイ</t>
    </rPh>
    <phoneticPr fontId="2"/>
  </si>
  <si>
    <r>
      <t>①領収書を貼り付けた台紙のページの表紙となります。また、金額記入欄の
　下にある余白には領収書を貼らないで下さい。
②領収書を貼る台紙は新しい用紙を使用して下さい。</t>
    </r>
    <r>
      <rPr>
        <sz val="11"/>
        <color rgb="FFFF0000"/>
        <rFont val="ＭＳ Ｐゴシック"/>
        <family val="3"/>
        <charset val="128"/>
        <scheme val="minor"/>
      </rPr>
      <t xml:space="preserve">裏紙は使用禁止です。
</t>
    </r>
    <r>
      <rPr>
        <sz val="11"/>
        <color theme="1"/>
        <rFont val="ＭＳ Ｐゴシック"/>
        <family val="3"/>
        <charset val="128"/>
        <scheme val="minor"/>
      </rPr>
      <t>③講師謝金の領収書は、事業実施前に提出した</t>
    </r>
    <r>
      <rPr>
        <sz val="11"/>
        <color rgb="FF0066FF"/>
        <rFont val="ＭＳ Ｐゴシック"/>
        <family val="3"/>
        <charset val="128"/>
        <scheme val="minor"/>
      </rPr>
      <t>「講師招聘届」（コピー可）を
　代用</t>
    </r>
    <r>
      <rPr>
        <sz val="11"/>
        <color theme="1"/>
        <rFont val="ＭＳ Ｐゴシック"/>
        <family val="3"/>
        <charset val="128"/>
        <scheme val="minor"/>
      </rPr>
      <t>して下さい。決算報告書提出後に、高文連事務局で銀行の謝金振込に
　関する書類を添付して決算報告書を完成させます。　</t>
    </r>
    <rPh sb="1" eb="4">
      <t>リョウシュウショ</t>
    </rPh>
    <rPh sb="5" eb="6">
      <t>ハ</t>
    </rPh>
    <rPh sb="7" eb="8">
      <t>ツ</t>
    </rPh>
    <rPh sb="10" eb="12">
      <t>ダイシ</t>
    </rPh>
    <rPh sb="17" eb="19">
      <t>ヒョウシ</t>
    </rPh>
    <rPh sb="28" eb="30">
      <t>キンガク</t>
    </rPh>
    <rPh sb="30" eb="33">
      <t>キニュウラン</t>
    </rPh>
    <rPh sb="36" eb="37">
      <t>シタ</t>
    </rPh>
    <rPh sb="40" eb="42">
      <t>ヨハク</t>
    </rPh>
    <rPh sb="44" eb="47">
      <t>リョウシュウショ</t>
    </rPh>
    <rPh sb="48" eb="49">
      <t>ハ</t>
    </rPh>
    <rPh sb="53" eb="54">
      <t>クダ</t>
    </rPh>
    <rPh sb="59" eb="62">
      <t>リョウシュウショ</t>
    </rPh>
    <rPh sb="63" eb="64">
      <t>ハ</t>
    </rPh>
    <rPh sb="65" eb="67">
      <t>ダイシ</t>
    </rPh>
    <rPh sb="68" eb="69">
      <t>アタラ</t>
    </rPh>
    <rPh sb="71" eb="73">
      <t>ヨウシ</t>
    </rPh>
    <rPh sb="74" eb="76">
      <t>シヨウ</t>
    </rPh>
    <rPh sb="78" eb="79">
      <t>クダ</t>
    </rPh>
    <rPh sb="82" eb="84">
      <t>ウラガミ</t>
    </rPh>
    <rPh sb="85" eb="87">
      <t>シヨウ</t>
    </rPh>
    <rPh sb="87" eb="89">
      <t>キンシ</t>
    </rPh>
    <rPh sb="94" eb="96">
      <t>コウシ</t>
    </rPh>
    <rPh sb="96" eb="98">
      <t>シャキン</t>
    </rPh>
    <rPh sb="99" eb="102">
      <t>リョウシュウショ</t>
    </rPh>
    <rPh sb="104" eb="106">
      <t>ジギョウ</t>
    </rPh>
    <rPh sb="106" eb="109">
      <t>ジッシマエ</t>
    </rPh>
    <rPh sb="110" eb="112">
      <t>テイシュツ</t>
    </rPh>
    <rPh sb="115" eb="117">
      <t>コウシ</t>
    </rPh>
    <rPh sb="117" eb="119">
      <t>ショウヘイ</t>
    </rPh>
    <rPh sb="119" eb="120">
      <t>トドケ</t>
    </rPh>
    <rPh sb="125" eb="126">
      <t>カ</t>
    </rPh>
    <rPh sb="130" eb="132">
      <t>ダイヨウ</t>
    </rPh>
    <rPh sb="134" eb="135">
      <t>クダ</t>
    </rPh>
    <rPh sb="138" eb="140">
      <t>ケッサン</t>
    </rPh>
    <rPh sb="140" eb="143">
      <t>ホウコクショ</t>
    </rPh>
    <rPh sb="143" eb="146">
      <t>テイシュツゴ</t>
    </rPh>
    <rPh sb="148" eb="151">
      <t>コウブンレン</t>
    </rPh>
    <rPh sb="151" eb="154">
      <t>ジムキョク</t>
    </rPh>
    <rPh sb="155" eb="157">
      <t>ギンコウ</t>
    </rPh>
    <rPh sb="158" eb="160">
      <t>シャキン</t>
    </rPh>
    <rPh sb="160" eb="162">
      <t>フリコミ</t>
    </rPh>
    <rPh sb="165" eb="166">
      <t>カン</t>
    </rPh>
    <rPh sb="168" eb="170">
      <t>ショルイ</t>
    </rPh>
    <rPh sb="171" eb="173">
      <t>テンプ</t>
    </rPh>
    <rPh sb="175" eb="180">
      <t>ケッサンホウコクショ</t>
    </rPh>
    <rPh sb="181" eb="183">
      <t>カンセイ</t>
    </rPh>
    <phoneticPr fontId="37"/>
  </si>
  <si>
    <r>
      <t>①</t>
    </r>
    <r>
      <rPr>
        <b/>
        <sz val="11"/>
        <color theme="1"/>
        <rFont val="ＭＳ Ｐゴシック"/>
        <family val="3"/>
        <charset val="128"/>
        <scheme val="minor"/>
      </rPr>
      <t>「1　収入（交付金）内訳」</t>
    </r>
    <r>
      <rPr>
        <sz val="11"/>
        <color theme="1"/>
        <rFont val="ＭＳ Ｐゴシック"/>
        <family val="3"/>
        <charset val="128"/>
        <scheme val="minor"/>
      </rPr>
      <t>は、予算額と決算額は同額になります。
②セルに「０」が表示されている部分には計算式が入っています。
　計算式を変更しないようにお願いします。
③</t>
    </r>
    <r>
      <rPr>
        <b/>
        <sz val="11"/>
        <color theme="1"/>
        <rFont val="ＭＳ Ｐゴシック"/>
        <family val="3"/>
        <charset val="128"/>
        <scheme val="minor"/>
      </rPr>
      <t>「６　講師謝金」</t>
    </r>
    <r>
      <rPr>
        <sz val="11"/>
        <color theme="1"/>
        <rFont val="ＭＳ Ｐゴシック"/>
        <family val="3"/>
        <charset val="128"/>
        <scheme val="minor"/>
      </rPr>
      <t>の予算額には事業計画・予算支出計画書に記載した金額を
　 入力し、決算額は講師招聘届に記載した金額（合計金額）を入力して下さい。</t>
    </r>
    <rPh sb="4" eb="6">
      <t>シュウニュウ</t>
    </rPh>
    <rPh sb="7" eb="10">
      <t>コウフキン</t>
    </rPh>
    <rPh sb="11" eb="13">
      <t>ウチワケ</t>
    </rPh>
    <rPh sb="16" eb="18">
      <t>ヨサン</t>
    </rPh>
    <rPh sb="18" eb="19">
      <t>ガク</t>
    </rPh>
    <rPh sb="20" eb="22">
      <t>ケッサン</t>
    </rPh>
    <rPh sb="22" eb="23">
      <t>ガク</t>
    </rPh>
    <rPh sb="24" eb="26">
      <t>ドウガク</t>
    </rPh>
    <rPh sb="41" eb="43">
      <t>ヒョウジ</t>
    </rPh>
    <rPh sb="48" eb="50">
      <t>ブブン</t>
    </rPh>
    <rPh sb="52" eb="55">
      <t>ケイサンシキ</t>
    </rPh>
    <rPh sb="56" eb="57">
      <t>ハイ</t>
    </rPh>
    <rPh sb="65" eb="68">
      <t>ケイサンシキ</t>
    </rPh>
    <rPh sb="69" eb="71">
      <t>ヘンコウ</t>
    </rPh>
    <rPh sb="78" eb="79">
      <t>ネガ</t>
    </rPh>
    <rPh sb="89" eb="91">
      <t>コウシ</t>
    </rPh>
    <rPh sb="91" eb="93">
      <t>シャキン</t>
    </rPh>
    <rPh sb="95" eb="98">
      <t>ヨサンガク</t>
    </rPh>
    <rPh sb="100" eb="102">
      <t>ジギョウ</t>
    </rPh>
    <rPh sb="102" eb="104">
      <t>ケイカク</t>
    </rPh>
    <rPh sb="105" eb="107">
      <t>ヨサン</t>
    </rPh>
    <rPh sb="107" eb="109">
      <t>シシュツ</t>
    </rPh>
    <rPh sb="109" eb="111">
      <t>ケイカク</t>
    </rPh>
    <rPh sb="111" eb="112">
      <t>ショ</t>
    </rPh>
    <rPh sb="113" eb="115">
      <t>キサイ</t>
    </rPh>
    <rPh sb="117" eb="119">
      <t>キンガク</t>
    </rPh>
    <rPh sb="123" eb="125">
      <t>ニュウリョク</t>
    </rPh>
    <rPh sb="127" eb="130">
      <t>ケッサンガク</t>
    </rPh>
    <rPh sb="131" eb="133">
      <t>コウシ</t>
    </rPh>
    <rPh sb="133" eb="135">
      <t>ショウヘイ</t>
    </rPh>
    <rPh sb="135" eb="136">
      <t>トドケ</t>
    </rPh>
    <rPh sb="137" eb="139">
      <t>キサイ</t>
    </rPh>
    <rPh sb="141" eb="143">
      <t>キンガク</t>
    </rPh>
    <rPh sb="144" eb="146">
      <t>ゴウケイ</t>
    </rPh>
    <rPh sb="146" eb="148">
      <t>キンガク</t>
    </rPh>
    <rPh sb="150" eb="152">
      <t>ニュウリョク</t>
    </rPh>
    <rPh sb="154" eb="155">
      <t>クダ</t>
    </rPh>
    <phoneticPr fontId="37"/>
  </si>
  <si>
    <t>専門部委員長名 ：</t>
    <rPh sb="0" eb="3">
      <t>センモンブ</t>
    </rPh>
    <rPh sb="3" eb="6">
      <t>イインチョウ</t>
    </rPh>
    <rPh sb="6" eb="7">
      <t>ナ</t>
    </rPh>
    <phoneticPr fontId="1"/>
  </si>
  <si>
    <t>専門部会長名 ：</t>
    <rPh sb="0" eb="3">
      <t>センモンブ</t>
    </rPh>
    <rPh sb="3" eb="5">
      <t>カイチョウ</t>
    </rPh>
    <rPh sb="5" eb="6">
      <t>ナ</t>
    </rPh>
    <phoneticPr fontId="1"/>
  </si>
  <si>
    <t>収支決算報告書</t>
    <rPh sb="0" eb="2">
      <t>シュウシ</t>
    </rPh>
    <rPh sb="2" eb="4">
      <t>ケッサン</t>
    </rPh>
    <rPh sb="4" eb="7">
      <t>ホウコクショ</t>
    </rPh>
    <phoneticPr fontId="1"/>
  </si>
  <si>
    <t>事業名　：</t>
    <rPh sb="0" eb="2">
      <t>ジギョウ</t>
    </rPh>
    <rPh sb="2" eb="3">
      <t>メイ</t>
    </rPh>
    <phoneticPr fontId="1"/>
  </si>
  <si>
    <t>実施日　：</t>
    <rPh sb="0" eb="3">
      <t>ジッシビ</t>
    </rPh>
    <phoneticPr fontId="1"/>
  </si>
  <si>
    <t>令和</t>
    <rPh sb="0" eb="2">
      <t>レイワ</t>
    </rPh>
    <phoneticPr fontId="1"/>
  </si>
  <si>
    <t>年</t>
    <rPh sb="0" eb="1">
      <t>ネン</t>
    </rPh>
    <phoneticPr fontId="1"/>
  </si>
  <si>
    <t>月</t>
    <rPh sb="0" eb="1">
      <t>ツキ</t>
    </rPh>
    <phoneticPr fontId="1"/>
  </si>
  <si>
    <t>曜日</t>
    <rPh sb="0" eb="2">
      <t>ヨウビ</t>
    </rPh>
    <phoneticPr fontId="1"/>
  </si>
  <si>
    <t>から</t>
    <phoneticPr fontId="1"/>
  </si>
  <si>
    <t>まで</t>
    <phoneticPr fontId="1"/>
  </si>
  <si>
    <t>令和○○年度　○○部門</t>
    <rPh sb="0" eb="2">
      <t>レイワ</t>
    </rPh>
    <rPh sb="4" eb="6">
      <t>ネンド</t>
    </rPh>
    <rPh sb="9" eb="11">
      <t>ブモン</t>
    </rPh>
    <phoneticPr fontId="1"/>
  </si>
  <si>
    <t>謝金</t>
    <rPh sb="0" eb="2">
      <t>シャキン</t>
    </rPh>
    <phoneticPr fontId="1"/>
  </si>
  <si>
    <t>運営費</t>
    <rPh sb="0" eb="3">
      <t>ウンエイヒ</t>
    </rPh>
    <phoneticPr fontId="37"/>
  </si>
  <si>
    <t>助成の計</t>
    <rPh sb="0" eb="2">
      <t>ジョセイ</t>
    </rPh>
    <rPh sb="3" eb="4">
      <t>ケイ</t>
    </rPh>
    <phoneticPr fontId="1"/>
  </si>
  <si>
    <t>助成</t>
    <rPh sb="0" eb="2">
      <t>ジョセイ</t>
    </rPh>
    <phoneticPr fontId="1"/>
  </si>
  <si>
    <t>大会の計</t>
    <rPh sb="0" eb="2">
      <t>タイカイ</t>
    </rPh>
    <rPh sb="3" eb="4">
      <t>ケイ</t>
    </rPh>
    <phoneticPr fontId="1"/>
  </si>
  <si>
    <t>大会</t>
    <rPh sb="0" eb="2">
      <t>タイカイ</t>
    </rPh>
    <phoneticPr fontId="1"/>
  </si>
  <si>
    <t>差引金額</t>
    <rPh sb="0" eb="2">
      <t>サシヒキ</t>
    </rPh>
    <rPh sb="2" eb="4">
      <t>キンガク</t>
    </rPh>
    <phoneticPr fontId="1"/>
  </si>
  <si>
    <t>支出</t>
    <rPh sb="0" eb="2">
      <t>シシュツ</t>
    </rPh>
    <phoneticPr fontId="1"/>
  </si>
  <si>
    <r>
      <t>収入</t>
    </r>
    <r>
      <rPr>
        <sz val="9"/>
        <color theme="1"/>
        <rFont val="ＭＳ Ｐ明朝"/>
        <family val="1"/>
        <charset val="128"/>
      </rPr>
      <t>（交付金）</t>
    </r>
    <rPh sb="0" eb="2">
      <t>シュウニュウ</t>
    </rPh>
    <rPh sb="3" eb="6">
      <t>コウフキン</t>
    </rPh>
    <phoneticPr fontId="1"/>
  </si>
  <si>
    <t>費用
区分</t>
    <rPh sb="0" eb="2">
      <t>ヒヨウ</t>
    </rPh>
    <rPh sb="3" eb="5">
      <t>クブン</t>
    </rPh>
    <phoneticPr fontId="1"/>
  </si>
  <si>
    <t>事業ごとの
差引金
（講師謝金を含む）</t>
    <rPh sb="0" eb="2">
      <t>ジギョウ</t>
    </rPh>
    <rPh sb="6" eb="9">
      <t>サシヒキキン</t>
    </rPh>
    <rPh sb="11" eb="13">
      <t>コウシ</t>
    </rPh>
    <rPh sb="13" eb="15">
      <t>シャキン</t>
    </rPh>
    <rPh sb="16" eb="17">
      <t>フク</t>
    </rPh>
    <phoneticPr fontId="1"/>
  </si>
  <si>
    <t>決　算</t>
    <rPh sb="0" eb="1">
      <t>ケッ</t>
    </rPh>
    <rPh sb="2" eb="3">
      <t>サン</t>
    </rPh>
    <phoneticPr fontId="1"/>
  </si>
  <si>
    <t>事業
区分</t>
    <rPh sb="0" eb="2">
      <t>ジギョウ</t>
    </rPh>
    <rPh sb="3" eb="5">
      <t>クブン</t>
    </rPh>
    <phoneticPr fontId="1"/>
  </si>
  <si>
    <t>収支決算総括表</t>
    <rPh sb="0" eb="2">
      <t>シュウシ</t>
    </rPh>
    <rPh sb="2" eb="4">
      <t>ケッサン</t>
    </rPh>
    <rPh sb="4" eb="6">
      <t>ソウカツ</t>
    </rPh>
    <rPh sb="6" eb="7">
      <t>ヒョウ</t>
    </rPh>
    <phoneticPr fontId="1"/>
  </si>
  <si>
    <t>令和４年度福岡県高等学校芸術・文化連盟</t>
    <rPh sb="0" eb="2">
      <t>レイワ</t>
    </rPh>
    <rPh sb="3" eb="5">
      <t>ネンド</t>
    </rPh>
    <rPh sb="5" eb="8">
      <t>フクオカケン</t>
    </rPh>
    <rPh sb="8" eb="10">
      <t>コウトウ</t>
    </rPh>
    <rPh sb="10" eb="12">
      <t>ガッコウ</t>
    </rPh>
    <rPh sb="12" eb="14">
      <t>ゲイジュツ</t>
    </rPh>
    <rPh sb="15" eb="17">
      <t>ブンカ</t>
    </rPh>
    <rPh sb="17" eb="19">
      <t>レンメイ</t>
    </rPh>
    <phoneticPr fontId="1"/>
  </si>
  <si>
    <t>令和４年度
生徒実技講習会</t>
    <rPh sb="0" eb="2">
      <t>レイワ</t>
    </rPh>
    <rPh sb="3" eb="5">
      <t>ネンド</t>
    </rPh>
    <rPh sb="6" eb="13">
      <t>セイトジツギコウシュウカイ</t>
    </rPh>
    <phoneticPr fontId="37"/>
  </si>
  <si>
    <t>○○部門</t>
    <rPh sb="2" eb="4">
      <t>ブモン</t>
    </rPh>
    <phoneticPr fontId="1"/>
  </si>
  <si>
    <t>専門部委員長名：</t>
    <rPh sb="0" eb="2">
      <t>センモン</t>
    </rPh>
    <rPh sb="2" eb="3">
      <t>ブ</t>
    </rPh>
    <rPh sb="3" eb="5">
      <t>イイン</t>
    </rPh>
    <rPh sb="5" eb="6">
      <t>チョウ</t>
    </rPh>
    <rPh sb="6" eb="7">
      <t>メイ</t>
    </rPh>
    <rPh sb="7" eb="8">
      <t>コウメイ</t>
    </rPh>
    <phoneticPr fontId="1"/>
  </si>
  <si>
    <t>専門部会長名：</t>
    <rPh sb="0" eb="2">
      <t>センモン</t>
    </rPh>
    <rPh sb="2" eb="3">
      <t>ブ</t>
    </rPh>
    <rPh sb="3" eb="5">
      <t>カイチョウ</t>
    </rPh>
    <rPh sb="5" eb="6">
      <t>ナ</t>
    </rPh>
    <phoneticPr fontId="1"/>
  </si>
  <si>
    <t>○○部門</t>
    <rPh sb="2" eb="4">
      <t>ブモン</t>
    </rPh>
    <phoneticPr fontId="6"/>
  </si>
  <si>
    <t>専門部委員長名：</t>
    <rPh sb="0" eb="3">
      <t>センモンブ</t>
    </rPh>
    <rPh sb="3" eb="6">
      <t>イインチョウ</t>
    </rPh>
    <rPh sb="6" eb="7">
      <t>ナ</t>
    </rPh>
    <phoneticPr fontId="6"/>
  </si>
  <si>
    <t>専門部会長名：</t>
    <rPh sb="0" eb="2">
      <t>センモン</t>
    </rPh>
    <rPh sb="2" eb="3">
      <t>ブ</t>
    </rPh>
    <rPh sb="3" eb="5">
      <t>カイチョウ</t>
    </rPh>
    <rPh sb="5" eb="6">
      <t>メイ</t>
    </rPh>
    <phoneticPr fontId="6"/>
  </si>
  <si>
    <t>（F)収支決算
　　 　総括表</t>
    <rPh sb="3" eb="5">
      <t>シュウシ</t>
    </rPh>
    <rPh sb="5" eb="7">
      <t>ケッサン</t>
    </rPh>
    <rPh sb="12" eb="14">
      <t>ソウカツ</t>
    </rPh>
    <rPh sb="14" eb="15">
      <t>ヒョウ</t>
    </rPh>
    <phoneticPr fontId="37"/>
  </si>
  <si>
    <r>
      <t>①全事業終了後、最後の決算報告書が完成したら直ちに作成して下さい。
②</t>
    </r>
    <r>
      <rPr>
        <sz val="11"/>
        <color rgb="FFFF0000"/>
        <rFont val="ＭＳ Ｐゴシック"/>
        <family val="3"/>
        <charset val="128"/>
        <scheme val="minor"/>
      </rPr>
      <t>運営費の残金と雑収入の合計金額を高文連事務局に返納して下さい</t>
    </r>
    <rPh sb="1" eb="4">
      <t>ゼンジギョウ</t>
    </rPh>
    <rPh sb="4" eb="7">
      <t>シュウリョウゴ</t>
    </rPh>
    <rPh sb="8" eb="10">
      <t>サイゴ</t>
    </rPh>
    <rPh sb="11" eb="13">
      <t>ケッサン</t>
    </rPh>
    <rPh sb="13" eb="16">
      <t>ホウコクショ</t>
    </rPh>
    <rPh sb="17" eb="19">
      <t>カンセイ</t>
    </rPh>
    <rPh sb="22" eb="23">
      <t>タダ</t>
    </rPh>
    <rPh sb="25" eb="27">
      <t>サクセイ</t>
    </rPh>
    <rPh sb="29" eb="30">
      <t>クダ</t>
    </rPh>
    <rPh sb="35" eb="38">
      <t>ウンエイヒ</t>
    </rPh>
    <rPh sb="39" eb="41">
      <t>ザンキン</t>
    </rPh>
    <rPh sb="42" eb="45">
      <t>ザツシュウニュウ</t>
    </rPh>
    <rPh sb="46" eb="48">
      <t>ゴウケイ</t>
    </rPh>
    <rPh sb="48" eb="50">
      <t>キンガク</t>
    </rPh>
    <rPh sb="51" eb="54">
      <t>コウブンレン</t>
    </rPh>
    <rPh sb="54" eb="57">
      <t>ジムキョク</t>
    </rPh>
    <rPh sb="58" eb="60">
      <t>ヘンノウ</t>
    </rPh>
    <rPh sb="62" eb="63">
      <t>クダ</t>
    </rPh>
    <phoneticPr fontId="37"/>
  </si>
  <si>
    <t>（F)収支決算総括表と併せて提出して下さい。</t>
    <rPh sb="3" eb="5">
      <t>シュウシ</t>
    </rPh>
    <rPh sb="5" eb="7">
      <t>ケッサン</t>
    </rPh>
    <rPh sb="7" eb="9">
      <t>ソウカツ</t>
    </rPh>
    <rPh sb="9" eb="10">
      <t>ヒョウ</t>
    </rPh>
    <rPh sb="11" eb="12">
      <t>アワ</t>
    </rPh>
    <rPh sb="14" eb="16">
      <t>テイシュツ</t>
    </rPh>
    <rPh sb="18" eb="19">
      <t>クダ</t>
    </rPh>
    <phoneticPr fontId="37"/>
  </si>
  <si>
    <r>
      <t>　【お願い】</t>
    </r>
    <r>
      <rPr>
        <sz val="6"/>
        <color rgb="FFFF0000"/>
        <rFont val="ＭＳ Ｐゴシック"/>
        <family val="3"/>
        <charset val="128"/>
        <scheme val="minor"/>
      </rPr>
      <t>　</t>
    </r>
    <r>
      <rPr>
        <sz val="14"/>
        <color rgb="FFFF0000"/>
        <rFont val="ＭＳ Ｐゴシック"/>
        <family val="3"/>
        <charset val="128"/>
        <scheme val="minor"/>
      </rPr>
      <t xml:space="preserve">
決算報告書を提出するとき、（A）表紙と（B)収支決算書の間に事業報告書の
コピーを綴じ込んで下さい。</t>
    </r>
    <rPh sb="3" eb="4">
      <t>ネガ</t>
    </rPh>
    <rPh sb="8" eb="10">
      <t>ケッサン</t>
    </rPh>
    <rPh sb="10" eb="13">
      <t>ホウコクショ</t>
    </rPh>
    <rPh sb="14" eb="16">
      <t>テイシュツ</t>
    </rPh>
    <rPh sb="24" eb="26">
      <t>ヒョウシ</t>
    </rPh>
    <rPh sb="30" eb="32">
      <t>シュウシ</t>
    </rPh>
    <rPh sb="32" eb="34">
      <t>ケッサン</t>
    </rPh>
    <rPh sb="34" eb="35">
      <t>ショ</t>
    </rPh>
    <rPh sb="36" eb="37">
      <t>アイダ</t>
    </rPh>
    <rPh sb="38" eb="40">
      <t>ジギョウ</t>
    </rPh>
    <rPh sb="40" eb="43">
      <t>ホウコクショ</t>
    </rPh>
    <rPh sb="49" eb="50">
      <t>ト</t>
    </rPh>
    <rPh sb="51" eb="52">
      <t>コ</t>
    </rPh>
    <rPh sb="54" eb="55">
      <t>クダ</t>
    </rPh>
    <phoneticPr fontId="37"/>
  </si>
  <si>
    <t>（E）講師旅費　　
　の領収書
　貼付用紙</t>
    <rPh sb="3" eb="5">
      <t>コウシ</t>
    </rPh>
    <rPh sb="5" eb="7">
      <t>リョヒ</t>
    </rPh>
    <rPh sb="12" eb="15">
      <t>リョウシュウショ</t>
    </rPh>
    <rPh sb="17" eb="19">
      <t>チョウフ</t>
    </rPh>
    <rPh sb="19" eb="21">
      <t>ヨウシ</t>
    </rPh>
    <phoneticPr fontId="37"/>
  </si>
  <si>
    <t>６　使用料
　及び
  賃借料</t>
    <rPh sb="2" eb="5">
      <t>シヨウリョウ</t>
    </rPh>
    <rPh sb="7" eb="8">
      <t>オヨ</t>
    </rPh>
    <rPh sb="12" eb="15">
      <t>チンシャクリョウ</t>
    </rPh>
    <phoneticPr fontId="1"/>
  </si>
  <si>
    <t>日</t>
    <rPh sb="0" eb="1">
      <t>ニチ</t>
    </rPh>
    <phoneticPr fontId="1"/>
  </si>
  <si>
    <t>事務局費</t>
    <rPh sb="0" eb="4">
      <t>ジムキョクヒ</t>
    </rPh>
    <phoneticPr fontId="37"/>
  </si>
  <si>
    <t>合計</t>
    <rPh sb="0" eb="2">
      <t>ゴウケイ</t>
    </rPh>
    <phoneticPr fontId="37"/>
  </si>
  <si>
    <t>令和４年度県大会</t>
    <rPh sb="0" eb="2">
      <t>レイワ</t>
    </rPh>
    <rPh sb="3" eb="5">
      <t>ネンド</t>
    </rPh>
    <rPh sb="5" eb="6">
      <t>ケン</t>
    </rPh>
    <rPh sb="6" eb="8">
      <t>タイカイ</t>
    </rPh>
    <phoneticPr fontId="37"/>
  </si>
  <si>
    <t>大会Ⅰ</t>
    <rPh sb="0" eb="2">
      <t>タイカイ</t>
    </rPh>
    <phoneticPr fontId="37"/>
  </si>
  <si>
    <t>大会Ⅱ</t>
    <rPh sb="0" eb="2">
      <t>タイカイ</t>
    </rPh>
    <phoneticPr fontId="37"/>
  </si>
  <si>
    <t>生徒実技講習会②</t>
    <rPh sb="0" eb="7">
      <t>セイトジツギコウシュウカイ</t>
    </rPh>
    <phoneticPr fontId="37"/>
  </si>
  <si>
    <t>生徒実技講習会①</t>
    <rPh sb="0" eb="2">
      <t>セイト</t>
    </rPh>
    <rPh sb="2" eb="4">
      <t>ジツギ</t>
    </rPh>
    <rPh sb="4" eb="7">
      <t>コウシュウカイ</t>
    </rPh>
    <phoneticPr fontId="37"/>
  </si>
  <si>
    <t>Ａ</t>
    <phoneticPr fontId="37"/>
  </si>
  <si>
    <r>
      <t xml:space="preserve">事業ごとの
差引金
</t>
    </r>
    <r>
      <rPr>
        <sz val="8"/>
        <color theme="1"/>
        <rFont val="ＭＳ Ｐ明朝"/>
        <family val="1"/>
        <charset val="128"/>
      </rPr>
      <t>（講師謝金を含む）</t>
    </r>
    <rPh sb="0" eb="2">
      <t>ジギョウ</t>
    </rPh>
    <rPh sb="6" eb="9">
      <t>サシヒキキン</t>
    </rPh>
    <rPh sb="11" eb="13">
      <t>コウシ</t>
    </rPh>
    <rPh sb="13" eb="15">
      <t>シャキン</t>
    </rPh>
    <rPh sb="16" eb="17">
      <t>フク</t>
    </rPh>
    <phoneticPr fontId="1"/>
  </si>
  <si>
    <t>Ｂ</t>
    <phoneticPr fontId="37"/>
  </si>
  <si>
    <t>Ｃ</t>
    <phoneticPr fontId="37"/>
  </si>
  <si>
    <t>Ｄ</t>
    <phoneticPr fontId="37"/>
  </si>
  <si>
    <t>Ｅ</t>
    <phoneticPr fontId="37"/>
  </si>
  <si>
    <t>Ｚ</t>
    <phoneticPr fontId="37"/>
  </si>
  <si>
    <t>○○○</t>
  </si>
  <si>
    <t>○○○</t>
    <phoneticPr fontId="37"/>
  </si>
  <si>
    <t xml:space="preserve">
○年度途中で運営費と謝金の間で予算の移動はできません。
○運営費の余剰金で予定外の講師を招聘することはできません。</t>
    <rPh sb="2" eb="4">
      <t>ネンド</t>
    </rPh>
    <rPh sb="4" eb="6">
      <t>トチュウ</t>
    </rPh>
    <rPh sb="7" eb="10">
      <t>ウンエイヒ</t>
    </rPh>
    <rPh sb="11" eb="13">
      <t>シャキン</t>
    </rPh>
    <rPh sb="14" eb="15">
      <t>アイダ</t>
    </rPh>
    <rPh sb="16" eb="18">
      <t>ヨサン</t>
    </rPh>
    <rPh sb="19" eb="21">
      <t>イドウ</t>
    </rPh>
    <rPh sb="30" eb="33">
      <t>ウンエイヒ</t>
    </rPh>
    <rPh sb="34" eb="37">
      <t>ヨジョウキン</t>
    </rPh>
    <rPh sb="38" eb="41">
      <t>ヨテイガイ</t>
    </rPh>
    <rPh sb="42" eb="44">
      <t>コウシ</t>
    </rPh>
    <rPh sb="45" eb="47">
      <t>ショウヘイ</t>
    </rPh>
    <phoneticPr fontId="37"/>
  </si>
  <si>
    <t>Ｚの金額は
高文連事務局
への返金額</t>
    <rPh sb="2" eb="4">
      <t>キンガク</t>
    </rPh>
    <rPh sb="6" eb="9">
      <t>コウブンレン</t>
    </rPh>
    <rPh sb="9" eb="12">
      <t>ジムキョク</t>
    </rPh>
    <rPh sb="15" eb="17">
      <t>ヘンキン</t>
    </rPh>
    <rPh sb="17" eb="18">
      <t>ガク</t>
    </rPh>
    <phoneticPr fontId="37"/>
  </si>
  <si>
    <t>事務局</t>
    <rPh sb="0" eb="3">
      <t>ジムキョク</t>
    </rPh>
    <phoneticPr fontId="1"/>
  </si>
  <si>
    <t>会計士</t>
    <rPh sb="0" eb="3">
      <t>カイケイシ</t>
    </rPh>
    <phoneticPr fontId="1"/>
  </si>
  <si>
    <r>
      <t>令和○年度</t>
    </r>
    <r>
      <rPr>
        <sz val="14"/>
        <color indexed="8"/>
        <rFont val="ＭＳ Ｐ明朝"/>
        <family val="1"/>
        <charset val="128"/>
      </rPr>
      <t>○○部門</t>
    </r>
    <rPh sb="0" eb="2">
      <t>レイワ</t>
    </rPh>
    <rPh sb="3" eb="5">
      <t>ネンド</t>
    </rPh>
    <rPh sb="7" eb="9">
      <t>ブモン</t>
    </rPh>
    <phoneticPr fontId="2"/>
  </si>
  <si>
    <t>令和○年度福岡県高等学校芸術・文化連盟</t>
    <rPh sb="0" eb="2">
      <t>レイワ</t>
    </rPh>
    <rPh sb="3" eb="5">
      <t>ネンド</t>
    </rPh>
    <rPh sb="5" eb="8">
      <t>フクオカケン</t>
    </rPh>
    <rPh sb="8" eb="12">
      <t>コウトウガッコウ</t>
    </rPh>
    <rPh sb="12" eb="14">
      <t>ゲイジュツ</t>
    </rPh>
    <rPh sb="15" eb="19">
      <t>ブンカレンメイ</t>
    </rPh>
    <phoneticPr fontId="6"/>
  </si>
  <si>
    <t>令和○年度福岡県高等学校芸術・文化連盟</t>
    <rPh sb="0" eb="2">
      <t>レイワ</t>
    </rPh>
    <rPh sb="3" eb="5">
      <t>ネンド</t>
    </rPh>
    <rPh sb="5" eb="8">
      <t>フクオカケン</t>
    </rPh>
    <rPh sb="8" eb="10">
      <t>コウトウ</t>
    </rPh>
    <rPh sb="10" eb="12">
      <t>ガッコウ</t>
    </rPh>
    <rPh sb="12" eb="14">
      <t>ゲイジュツ</t>
    </rPh>
    <rPh sb="15" eb="17">
      <t>ブンカ</t>
    </rPh>
    <rPh sb="17" eb="19">
      <t>レンメイ</t>
    </rPh>
    <phoneticPr fontId="1"/>
  </si>
  <si>
    <t>令和〇年度福岡県高等学校芸術・文化連盟</t>
    <rPh sb="0" eb="2">
      <t>レイワ</t>
    </rPh>
    <rPh sb="3" eb="5">
      <t>ネンド</t>
    </rPh>
    <rPh sb="5" eb="8">
      <t>フクオカケン</t>
    </rPh>
    <rPh sb="8" eb="10">
      <t>コウトウ</t>
    </rPh>
    <rPh sb="10" eb="12">
      <t>ガッコウ</t>
    </rPh>
    <rPh sb="12" eb="14">
      <t>ゲイジュツ</t>
    </rPh>
    <rPh sb="15" eb="17">
      <t>ブンカ</t>
    </rPh>
    <rPh sb="17" eb="19">
      <t>レンメイ</t>
    </rPh>
    <phoneticPr fontId="1"/>
  </si>
  <si>
    <t>※上限は17,000円</t>
    <rPh sb="1" eb="3">
      <t>ジョウゲン</t>
    </rPh>
    <rPh sb="10" eb="11">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</si>
</sst>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m&quot;月&quot;d&quot;日&quot;;@"/>
    <numFmt numFmtId="178" formatCode="#,##0_ "/>
    <numFmt numFmtId="179" formatCode="#,##0_ ;[Red]\-#,##0\ "/>
    <numFmt numFmtId="180" formatCode="#,##0_);[Red]\(#,##0\)"/>
  </numFmts>
  <fonts count="5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10"/>
      <name val="ＭＳ Ｐゴシック"/>
      <family val="3"/>
      <charset val="128"/>
    </font>
    <font>
      <sz val="6"/>
      <name val="ＭＳ Ｐゴシック"/>
      <family val="3"/>
      <charset val="128"/>
    </font>
    <font>
      <sz val="9"/>
      <color indexed="10"/>
      <name val="ＭＳ Ｐゴシック"/>
      <family val="3"/>
      <charset val="128"/>
    </font>
    <font>
      <sz val="6"/>
      <name val="ＭＳ Ｐゴシック"/>
      <family val="3"/>
      <charset val="128"/>
    </font>
    <font>
      <sz val="14"/>
      <color indexed="8"/>
      <name val="ＭＳ Ｐ明朝"/>
      <family val="1"/>
      <charset val="128"/>
    </font>
    <font>
      <sz val="11"/>
      <color theme="1"/>
      <name val="ＭＳ Ｐゴシック"/>
      <family val="3"/>
      <charset val="128"/>
      <scheme val="minor"/>
    </font>
    <font>
      <sz val="11"/>
      <color rgb="FFFF0000"/>
      <name val="ＭＳ Ｐゴシック"/>
      <family val="3"/>
      <charset val="128"/>
      <scheme val="minor"/>
    </font>
    <font>
      <sz val="11"/>
      <color theme="1"/>
      <name val="ＭＳ Ｐ明朝"/>
      <family val="1"/>
      <charset val="128"/>
    </font>
    <font>
      <sz val="32"/>
      <color theme="1"/>
      <name val="ＭＳ Ｐ明朝"/>
      <family val="1"/>
      <charset val="128"/>
    </font>
    <font>
      <sz val="16"/>
      <color theme="1"/>
      <name val="ＭＳ Ｐ明朝"/>
      <family val="1"/>
      <charset val="128"/>
    </font>
    <font>
      <sz val="14"/>
      <color theme="1"/>
      <name val="ＭＳ Ｐ明朝"/>
      <family val="1"/>
      <charset val="128"/>
    </font>
    <font>
      <sz val="24"/>
      <color theme="1"/>
      <name val="ＭＳ Ｐ明朝"/>
      <family val="1"/>
      <charset val="128"/>
    </font>
    <font>
      <sz val="36"/>
      <color theme="1"/>
      <name val="ＭＳ Ｐ明朝"/>
      <family val="1"/>
      <charset val="128"/>
    </font>
    <font>
      <sz val="18"/>
      <color theme="1"/>
      <name val="ＭＳ Ｐ明朝"/>
      <family val="1"/>
      <charset val="128"/>
    </font>
    <font>
      <sz val="16"/>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1"/>
      <color rgb="FFC00000"/>
      <name val="ＭＳ Ｐゴシック"/>
      <family val="3"/>
      <charset val="128"/>
      <scheme val="minor"/>
    </font>
    <font>
      <sz val="12"/>
      <color theme="1"/>
      <name val="ＭＳ Ｐ明朝"/>
      <family val="1"/>
      <charset val="128"/>
    </font>
    <font>
      <sz val="10"/>
      <color theme="1"/>
      <name val="ＭＳ Ｐ明朝"/>
      <family val="1"/>
      <charset val="128"/>
    </font>
    <font>
      <b/>
      <sz val="12"/>
      <color rgb="FFFF0000"/>
      <name val="ＭＳ Ｐゴシック"/>
      <family val="3"/>
      <charset val="128"/>
      <scheme val="minor"/>
    </font>
    <font>
      <sz val="20"/>
      <color theme="1"/>
      <name val="ＭＳ Ｐ明朝"/>
      <family val="1"/>
      <charset val="128"/>
    </font>
    <font>
      <sz val="14"/>
      <color theme="1"/>
      <name val="ＭＳ Ｐゴシック"/>
      <family val="3"/>
      <charset val="128"/>
      <scheme val="minor"/>
    </font>
    <font>
      <sz val="8"/>
      <color theme="1"/>
      <name val="ＭＳ Ｐゴシック"/>
      <family val="3"/>
      <charset val="128"/>
      <scheme val="minor"/>
    </font>
    <font>
      <b/>
      <sz val="11"/>
      <color rgb="FF0070C0"/>
      <name val="ＭＳ Ｐゴシック"/>
      <family val="3"/>
      <charset val="128"/>
      <scheme val="minor"/>
    </font>
    <font>
      <b/>
      <sz val="11"/>
      <color rgb="FF00B050"/>
      <name val="ＭＳ Ｐゴシック"/>
      <family val="3"/>
      <charset val="128"/>
      <scheme val="minor"/>
    </font>
    <font>
      <sz val="28"/>
      <color theme="1"/>
      <name val="ＭＳ Ｐ明朝"/>
      <family val="1"/>
      <charset val="128"/>
    </font>
    <font>
      <sz val="9"/>
      <color rgb="FFFF0000"/>
      <name val="ＭＳ Ｐ明朝"/>
      <family val="1"/>
      <charset val="128"/>
    </font>
    <font>
      <sz val="9"/>
      <color theme="1"/>
      <name val="ＭＳ Ｐ明朝"/>
      <family val="1"/>
      <charset val="128"/>
    </font>
    <font>
      <sz val="9"/>
      <color rgb="FFFF0000"/>
      <name val="ＭＳ Ｐゴシック"/>
      <family val="3"/>
      <charset val="128"/>
    </font>
    <font>
      <sz val="11"/>
      <color rgb="FF00B0F0"/>
      <name val="ＭＳ Ｐ明朝"/>
      <family val="1"/>
      <charset val="128"/>
    </font>
    <font>
      <sz val="12"/>
      <color theme="1"/>
      <name val="ＭＳ Ｐゴシック"/>
      <family val="3"/>
      <charset val="128"/>
    </font>
    <font>
      <b/>
      <sz val="12"/>
      <color theme="1"/>
      <name val="ＭＳ Ｐゴシック"/>
      <family val="3"/>
      <charset val="128"/>
    </font>
    <font>
      <sz val="9"/>
      <color theme="0" tint="-0.249977111117893"/>
      <name val="ＭＳ Ｐ明朝"/>
      <family val="1"/>
      <charset val="128"/>
    </font>
    <font>
      <sz val="6"/>
      <name val="ＭＳ Ｐゴシック"/>
      <family val="3"/>
      <charset val="128"/>
      <scheme val="minor"/>
    </font>
    <font>
      <sz val="9"/>
      <color rgb="FF0066FF"/>
      <name val="ＭＳ Ｐゴシック"/>
      <family val="3"/>
      <charset val="128"/>
      <scheme val="minor"/>
    </font>
    <font>
      <sz val="22"/>
      <color rgb="FFFF0000"/>
      <name val="ＭＳ Ｐゴシック"/>
      <family val="3"/>
      <charset val="128"/>
      <scheme val="minor"/>
    </font>
    <font>
      <b/>
      <sz val="11"/>
      <color theme="1"/>
      <name val="ＭＳ Ｐゴシック"/>
      <family val="3"/>
      <charset val="128"/>
      <scheme val="minor"/>
    </font>
    <font>
      <sz val="11"/>
      <color rgb="FF0066FF"/>
      <name val="ＭＳ Ｐゴシック"/>
      <family val="3"/>
      <charset val="128"/>
      <scheme val="minor"/>
    </font>
    <font>
      <sz val="14"/>
      <color rgb="FFFF0000"/>
      <name val="ＭＳ Ｐゴシック"/>
      <family val="3"/>
      <charset val="128"/>
      <scheme val="minor"/>
    </font>
    <font>
      <sz val="6"/>
      <color rgb="FFFF0000"/>
      <name val="ＭＳ Ｐゴシック"/>
      <family val="3"/>
      <charset val="128"/>
      <scheme val="minor"/>
    </font>
    <font>
      <sz val="10.5"/>
      <color theme="1"/>
      <name val="ＭＳ Ｐ明朝"/>
      <family val="1"/>
      <charset val="128"/>
    </font>
    <font>
      <b/>
      <sz val="11"/>
      <color theme="1"/>
      <name val="ＭＳ Ｐゴシック"/>
      <family val="3"/>
      <charset val="128"/>
    </font>
    <font>
      <sz val="10"/>
      <color theme="1"/>
      <name val="ＭＳ Ｐゴシック"/>
      <family val="3"/>
      <charset val="128"/>
    </font>
    <font>
      <sz val="11"/>
      <color theme="1"/>
      <name val="ＭＳ Ｐゴシック"/>
      <family val="3"/>
      <charset val="128"/>
    </font>
    <font>
      <sz val="7"/>
      <color theme="1"/>
      <name val="ＭＳ Ｐ明朝"/>
      <family val="1"/>
      <charset val="128"/>
    </font>
    <font>
      <sz val="8"/>
      <color theme="1"/>
      <name val="ＭＳ Ｐ明朝"/>
      <family val="1"/>
      <charset val="128"/>
    </font>
    <font>
      <sz val="8"/>
      <color rgb="FF00B0F0"/>
      <name val="ＭＳ Ｐ明朝"/>
      <family val="1"/>
      <charset val="128"/>
    </font>
    <font>
      <b/>
      <sz val="10.5"/>
      <color rgb="FF0066FF"/>
      <name val="ＭＳ ゴシック"/>
      <family val="3"/>
      <charset val="128"/>
    </font>
    <font>
      <b/>
      <sz val="14"/>
      <color theme="1"/>
      <name val="ＭＳ ゴシック"/>
      <family val="3"/>
      <charset val="128"/>
    </font>
    <font>
      <b/>
      <sz val="12"/>
      <color rgb="FF0066FF"/>
      <name val="ＭＳ ゴシック"/>
      <family val="3"/>
      <charset val="128"/>
    </font>
    <font>
      <sz val="16"/>
      <color rgb="FFFF3300"/>
      <name val="ＭＳ ゴシック"/>
      <family val="3"/>
      <charset val="128"/>
    </font>
    <font>
      <b/>
      <sz val="10"/>
      <color rgb="FFFF3399"/>
      <name val="ＭＳ Ｐゴシック"/>
      <family val="3"/>
      <charset val="128"/>
    </font>
    <font>
      <sz val="11"/>
      <color theme="8" tint="-0.249977111117893"/>
      <name val="ＭＳ Ｐゴシック"/>
      <family val="3"/>
      <charset val="128"/>
    </font>
    <font>
      <b/>
      <sz val="12"/>
      <color rgb="FF0066FF"/>
      <name val="ＭＳ Ｐゴシック"/>
      <family val="3"/>
      <charset val="128"/>
    </font>
    <font>
      <sz val="10.5"/>
      <color theme="1"/>
      <name val="ＭＳ Ｐゴシック"/>
      <family val="3"/>
      <charset val="128"/>
    </font>
  </fonts>
  <fills count="5">
    <fill>
      <patternFill patternType="none"/>
    </fill>
    <fill>
      <patternFill patternType="gray125"/>
    </fill>
    <fill>
      <patternFill patternType="solid">
        <fgColor rgb="FFFFFFEB"/>
        <bgColor indexed="64"/>
      </patternFill>
    </fill>
    <fill>
      <patternFill patternType="solid">
        <fgColor rgb="FFEFFFFF"/>
        <bgColor indexed="64"/>
      </patternFill>
    </fill>
    <fill>
      <patternFill patternType="solid">
        <fgColor rgb="FFFFF3FC"/>
        <bgColor indexed="64"/>
      </patternFill>
    </fill>
  </fills>
  <borders count="139">
    <border>
      <left/>
      <right/>
      <top/>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diagonal/>
    </border>
    <border>
      <left style="hair">
        <color indexed="64"/>
      </left>
      <right/>
      <top/>
      <bottom/>
      <diagonal/>
    </border>
    <border>
      <left style="hair">
        <color indexed="64"/>
      </left>
      <right/>
      <top style="hair">
        <color indexed="64"/>
      </top>
      <bottom style="dotted">
        <color indexed="64"/>
      </bottom>
      <diagonal/>
    </border>
    <border>
      <left style="thin">
        <color indexed="64"/>
      </left>
      <right style="hair">
        <color indexed="64"/>
      </right>
      <top style="hair">
        <color indexed="64"/>
      </top>
      <bottom style="dotted">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right style="double">
        <color indexed="64"/>
      </right>
      <top/>
      <bottom/>
      <diagonal/>
    </border>
    <border>
      <left style="double">
        <color indexed="64"/>
      </left>
      <right/>
      <top/>
      <bottom/>
      <diagonal/>
    </border>
    <border>
      <left/>
      <right/>
      <top style="double">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hair">
        <color indexed="64"/>
      </top>
      <bottom style="dotted">
        <color indexed="64"/>
      </bottom>
      <diagonal/>
    </border>
    <border>
      <left style="hair">
        <color indexed="64"/>
      </left>
      <right style="thin">
        <color indexed="64"/>
      </right>
      <top/>
      <bottom/>
      <diagonal/>
    </border>
    <border>
      <left/>
      <right/>
      <top style="thin">
        <color indexed="64"/>
      </top>
      <bottom style="thin">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style="hair">
        <color indexed="64"/>
      </top>
      <bottom/>
      <diagonal/>
    </border>
    <border>
      <left/>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bottom style="thin">
        <color indexed="64"/>
      </bottom>
      <diagonal/>
    </border>
    <border>
      <left/>
      <right style="hair">
        <color indexed="64"/>
      </right>
      <top style="thin">
        <color indexed="64"/>
      </top>
      <bottom/>
      <diagonal/>
    </border>
    <border>
      <left/>
      <right style="hair">
        <color indexed="64"/>
      </right>
      <top style="hair">
        <color indexed="64"/>
      </top>
      <bottom style="dotted">
        <color indexed="64"/>
      </bottom>
      <diagonal/>
    </border>
    <border>
      <left/>
      <right style="hair">
        <color indexed="64"/>
      </right>
      <top/>
      <bottom/>
      <diagonal/>
    </border>
    <border>
      <left style="thin">
        <color indexed="64"/>
      </left>
      <right/>
      <top style="thin">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double">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top style="double">
        <color indexed="64"/>
      </top>
      <bottom style="double">
        <color indexed="64"/>
      </bottom>
      <diagonal/>
    </border>
    <border>
      <left style="thin">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right/>
      <top/>
      <bottom style="hair">
        <color theme="1"/>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hair">
        <color indexed="64"/>
      </left>
      <right/>
      <top style="double">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double">
        <color indexed="64"/>
      </left>
      <right style="double">
        <color indexed="64"/>
      </right>
      <top/>
      <bottom style="double">
        <color indexed="64"/>
      </bottom>
      <diagonal/>
    </border>
    <border>
      <left style="thin">
        <color theme="1"/>
      </left>
      <right style="thin">
        <color theme="1"/>
      </right>
      <top/>
      <bottom style="double">
        <color indexed="64"/>
      </bottom>
      <diagonal/>
    </border>
    <border>
      <left style="hair">
        <color indexed="64"/>
      </left>
      <right style="thin">
        <color theme="1"/>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style="hair">
        <color indexed="64"/>
      </right>
      <top/>
      <bottom style="double">
        <color indexed="64"/>
      </bottom>
      <diagonal/>
    </border>
    <border>
      <left style="thin">
        <color theme="1"/>
      </left>
      <right style="thin">
        <color indexed="64"/>
      </right>
      <top/>
      <bottom style="double">
        <color indexed="64"/>
      </bottom>
      <diagonal/>
    </border>
    <border>
      <left style="thin">
        <color indexed="64"/>
      </left>
      <right/>
      <top/>
      <bottom style="double">
        <color indexed="64"/>
      </bottom>
      <diagonal/>
    </border>
    <border>
      <left style="thin">
        <color theme="1"/>
      </left>
      <right style="thin">
        <color theme="1"/>
      </right>
      <top style="thin">
        <color theme="1"/>
      </top>
      <bottom/>
      <diagonal/>
    </border>
    <border>
      <left style="hair">
        <color indexed="64"/>
      </left>
      <right style="thin">
        <color theme="1"/>
      </right>
      <top style="thin">
        <color theme="1"/>
      </top>
      <bottom style="hair">
        <color indexed="64"/>
      </bottom>
      <diagonal/>
    </border>
    <border>
      <left style="hair">
        <color indexed="64"/>
      </left>
      <right/>
      <top style="thin">
        <color theme="1"/>
      </top>
      <bottom style="hair">
        <color indexed="64"/>
      </bottom>
      <diagonal/>
    </border>
    <border>
      <left style="hair">
        <color indexed="64"/>
      </left>
      <right style="hair">
        <color indexed="64"/>
      </right>
      <top style="thin">
        <color theme="1"/>
      </top>
      <bottom style="hair">
        <color indexed="64"/>
      </bottom>
      <diagonal/>
    </border>
    <border>
      <left style="thin">
        <color indexed="64"/>
      </left>
      <right style="hair">
        <color indexed="64"/>
      </right>
      <top style="thin">
        <color theme="1"/>
      </top>
      <bottom style="hair">
        <color indexed="64"/>
      </bottom>
      <diagonal/>
    </border>
    <border>
      <left style="thin">
        <color theme="1"/>
      </left>
      <right style="thin">
        <color indexed="64"/>
      </right>
      <top style="thin">
        <color theme="1"/>
      </top>
      <bottom/>
      <diagonal/>
    </border>
    <border>
      <left style="thin">
        <color indexed="64"/>
      </left>
      <right style="thin">
        <color indexed="64"/>
      </right>
      <top style="dashed">
        <color indexed="64"/>
      </top>
      <bottom/>
      <diagonal/>
    </border>
    <border>
      <left style="hair">
        <color indexed="64"/>
      </left>
      <right style="thin">
        <color indexed="64"/>
      </right>
      <top style="dashed">
        <color indexed="64"/>
      </top>
      <bottom style="hair">
        <color indexed="64"/>
      </bottom>
      <diagonal/>
    </border>
    <border>
      <left style="hair">
        <color indexed="64"/>
      </left>
      <right/>
      <top style="dashed">
        <color indexed="64"/>
      </top>
      <bottom style="hair">
        <color indexed="64"/>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hair">
        <color indexed="64"/>
      </top>
      <bottom style="dashed">
        <color indexed="64"/>
      </bottom>
      <diagonal/>
    </border>
    <border>
      <left style="hair">
        <color indexed="64"/>
      </left>
      <right style="hair">
        <color indexed="64"/>
      </right>
      <top style="dashed">
        <color indexed="64"/>
      </top>
      <bottom style="hair">
        <color indexed="64"/>
      </bottom>
      <diagonal/>
    </border>
    <border>
      <left style="hair">
        <color indexed="64"/>
      </left>
      <right style="thin">
        <color indexed="64"/>
      </right>
      <top style="hair">
        <color indexed="64"/>
      </top>
      <bottom style="dashed">
        <color indexed="64"/>
      </bottom>
      <diagonal/>
    </border>
    <border>
      <left style="thin">
        <color indexed="64"/>
      </left>
      <right style="hair">
        <color indexed="64"/>
      </right>
      <top style="hair">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ouble">
        <color indexed="64"/>
      </top>
      <bottom/>
      <diagonal/>
    </border>
    <border>
      <left style="hair">
        <color indexed="64"/>
      </left>
      <right style="thin">
        <color indexed="64"/>
      </right>
      <top style="double">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thin">
        <color indexed="64"/>
      </left>
      <right style="thin">
        <color indexed="64"/>
      </right>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top/>
      <bottom style="double">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dashed">
        <color indexed="64"/>
      </top>
      <bottom style="hair">
        <color indexed="64"/>
      </bottom>
      <diagonal/>
    </border>
    <border>
      <left style="hair">
        <color indexed="64"/>
      </left>
      <right/>
      <top style="thin">
        <color indexed="64"/>
      </top>
      <bottom style="hair">
        <color indexed="64"/>
      </bottom>
      <diagonal/>
    </border>
    <border>
      <left/>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hair">
        <color indexed="64"/>
      </left>
      <right style="hair">
        <color indexed="64"/>
      </right>
      <top style="double">
        <color indexed="64"/>
      </top>
      <bottom style="hair">
        <color indexed="64"/>
      </bottom>
      <diagonal/>
    </border>
    <border diagonalUp="1">
      <left style="thin">
        <color indexed="64"/>
      </left>
      <right style="hair">
        <color indexed="64"/>
      </right>
      <top style="double">
        <color indexed="64"/>
      </top>
      <bottom style="double">
        <color indexed="64"/>
      </bottom>
      <diagonal style="thin">
        <color indexed="64"/>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
      <left style="thin">
        <color indexed="64"/>
      </left>
      <right style="thin">
        <color indexed="64"/>
      </right>
      <top/>
      <bottom style="thin">
        <color theme="1"/>
      </bottom>
      <diagonal/>
    </border>
    <border>
      <left style="hair">
        <color indexed="64"/>
      </left>
      <right style="hair">
        <color indexed="64"/>
      </right>
      <top style="dashed">
        <color indexed="64"/>
      </top>
      <bottom/>
      <diagonal/>
    </border>
    <border>
      <left style="hair">
        <color indexed="64"/>
      </left>
      <right style="hair">
        <color indexed="64"/>
      </right>
      <top style="hair">
        <color indexed="64"/>
      </top>
      <bottom style="thin">
        <color theme="1"/>
      </bottom>
      <diagonal/>
    </border>
    <border>
      <left style="double">
        <color indexed="64"/>
      </left>
      <right/>
      <top/>
      <bottom style="double">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471">
    <xf numFmtId="0" fontId="0" fillId="0" borderId="0" xfId="0">
      <alignment vertical="center"/>
    </xf>
    <xf numFmtId="0" fontId="10" fillId="0" borderId="0" xfId="0" applyFont="1">
      <alignment vertical="center"/>
    </xf>
    <xf numFmtId="0" fontId="11" fillId="0" borderId="0" xfId="0" applyFont="1" applyAlignment="1">
      <alignment horizontal="center" vertical="center"/>
    </xf>
    <xf numFmtId="0" fontId="10" fillId="0" borderId="0" xfId="0" applyFont="1" applyAlignment="1">
      <alignment horizont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56" fontId="10" fillId="0" borderId="16" xfId="0" applyNumberFormat="1"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left" vertical="center"/>
    </xf>
    <xf numFmtId="0" fontId="10" fillId="0" borderId="20" xfId="0" applyFont="1" applyBorder="1" applyAlignment="1">
      <alignment horizontal="left" vertical="center"/>
    </xf>
    <xf numFmtId="0" fontId="10" fillId="0" borderId="21" xfId="0" applyFont="1" applyBorder="1">
      <alignment vertical="center"/>
    </xf>
    <xf numFmtId="0" fontId="10" fillId="0" borderId="22" xfId="0" applyFont="1" applyBorder="1" applyAlignment="1">
      <alignment horizontal="center" vertical="center"/>
    </xf>
    <xf numFmtId="56" fontId="10" fillId="0" borderId="23" xfId="0" applyNumberFormat="1" applyFont="1" applyBorder="1" applyAlignment="1">
      <alignment horizontal="center" vertical="center"/>
    </xf>
    <xf numFmtId="0" fontId="10" fillId="0" borderId="24" xfId="0" applyFont="1" applyBorder="1" applyAlignment="1">
      <alignment horizontal="left" vertical="center"/>
    </xf>
    <xf numFmtId="0" fontId="10" fillId="0" borderId="25" xfId="0" applyFont="1" applyBorder="1" applyAlignment="1">
      <alignment horizontal="center" vertical="center"/>
    </xf>
    <xf numFmtId="56" fontId="10" fillId="0" borderId="26" xfId="0" applyNumberFormat="1" applyFont="1" applyBorder="1" applyAlignment="1">
      <alignment horizontal="center" vertical="center"/>
    </xf>
    <xf numFmtId="0" fontId="10" fillId="0" borderId="27" xfId="0" applyFont="1" applyBorder="1" applyAlignment="1">
      <alignment horizontal="left" vertical="center"/>
    </xf>
    <xf numFmtId="176" fontId="10" fillId="0" borderId="0" xfId="0" applyNumberFormat="1" applyFont="1">
      <alignment vertical="center"/>
    </xf>
    <xf numFmtId="176" fontId="10" fillId="0" borderId="15" xfId="0" applyNumberFormat="1" applyFont="1" applyBorder="1" applyAlignment="1">
      <alignment horizontal="center" vertical="center"/>
    </xf>
    <xf numFmtId="176" fontId="10" fillId="0" borderId="16" xfId="0" applyNumberFormat="1" applyFont="1" applyBorder="1">
      <alignment vertical="center"/>
    </xf>
    <xf numFmtId="176" fontId="10" fillId="0" borderId="23" xfId="0" applyNumberFormat="1" applyFont="1" applyBorder="1">
      <alignment vertical="center"/>
    </xf>
    <xf numFmtId="176" fontId="10" fillId="0" borderId="17" xfId="0" applyNumberFormat="1" applyFont="1" applyBorder="1">
      <alignment vertical="center"/>
    </xf>
    <xf numFmtId="176" fontId="10" fillId="0" borderId="26" xfId="0" applyNumberFormat="1" applyFont="1" applyBorder="1">
      <alignment vertical="center"/>
    </xf>
    <xf numFmtId="0" fontId="10" fillId="0" borderId="18" xfId="0" applyFont="1" applyBorder="1">
      <alignment vertical="center"/>
    </xf>
    <xf numFmtId="0" fontId="10" fillId="0" borderId="24" xfId="0" applyFont="1" applyBorder="1">
      <alignment vertical="center"/>
    </xf>
    <xf numFmtId="0" fontId="10" fillId="0" borderId="21" xfId="0" applyFont="1" applyBorder="1" applyAlignment="1">
      <alignment vertical="top"/>
    </xf>
    <xf numFmtId="176" fontId="10" fillId="0" borderId="0" xfId="0" applyNumberFormat="1" applyFont="1" applyAlignment="1">
      <alignment horizontal="center" vertical="center"/>
    </xf>
    <xf numFmtId="0" fontId="10" fillId="0" borderId="29" xfId="0" applyFont="1" applyBorder="1" applyAlignment="1">
      <alignment horizontal="left" vertical="center"/>
    </xf>
    <xf numFmtId="0" fontId="10" fillId="0" borderId="30" xfId="0" applyFont="1" applyBorder="1" applyAlignment="1">
      <alignment horizontal="center" vertical="center"/>
    </xf>
    <xf numFmtId="176" fontId="10" fillId="0" borderId="31" xfId="0" applyNumberFormat="1" applyFont="1" applyBorder="1">
      <alignment vertical="center"/>
    </xf>
    <xf numFmtId="177" fontId="10" fillId="0" borderId="16" xfId="0" applyNumberFormat="1" applyFont="1" applyBorder="1" applyAlignment="1">
      <alignment horizontal="center" vertical="center"/>
    </xf>
    <xf numFmtId="177" fontId="10" fillId="0" borderId="31" xfId="0" applyNumberFormat="1" applyFont="1" applyBorder="1" applyAlignment="1">
      <alignment horizontal="center" vertical="center"/>
    </xf>
    <xf numFmtId="177" fontId="10" fillId="0" borderId="26" xfId="0" applyNumberFormat="1" applyFont="1" applyBorder="1" applyAlignment="1">
      <alignment horizontal="center" vertical="center"/>
    </xf>
    <xf numFmtId="177" fontId="10" fillId="0" borderId="17" xfId="0" applyNumberFormat="1" applyFont="1" applyBorder="1" applyAlignment="1">
      <alignment horizontal="center" vertical="center"/>
    </xf>
    <xf numFmtId="0" fontId="10" fillId="0" borderId="0" xfId="0" applyFont="1" applyAlignment="1">
      <alignment horizontal="center" vertical="center"/>
    </xf>
    <xf numFmtId="176" fontId="10" fillId="0" borderId="0" xfId="0" applyNumberFormat="1" applyFont="1" applyAlignment="1">
      <alignment horizontal="right" vertical="center"/>
    </xf>
    <xf numFmtId="0" fontId="12" fillId="0" borderId="0" xfId="0" applyFont="1">
      <alignment vertical="center"/>
    </xf>
    <xf numFmtId="0" fontId="14" fillId="0" borderId="0" xfId="0" applyFont="1">
      <alignment vertical="center"/>
    </xf>
    <xf numFmtId="0" fontId="10" fillId="0" borderId="32" xfId="0" applyFont="1" applyBorder="1" applyAlignment="1">
      <alignment horizontal="center" vertical="center"/>
    </xf>
    <xf numFmtId="0" fontId="10" fillId="0" borderId="2" xfId="0" applyFont="1" applyBorder="1" applyAlignment="1">
      <alignment horizontal="center" vertical="center"/>
    </xf>
    <xf numFmtId="0" fontId="10" fillId="0" borderId="35" xfId="0" applyFont="1" applyBorder="1" applyAlignment="1">
      <alignment horizontal="center" vertical="center"/>
    </xf>
    <xf numFmtId="0" fontId="16" fillId="0" borderId="0" xfId="0" applyFont="1">
      <alignment vertical="center"/>
    </xf>
    <xf numFmtId="0" fontId="10" fillId="0" borderId="32" xfId="0" applyFont="1" applyBorder="1">
      <alignment vertical="center"/>
    </xf>
    <xf numFmtId="0" fontId="10" fillId="0" borderId="31" xfId="0" applyFont="1" applyBorder="1" applyAlignment="1">
      <alignment horizontal="center" vertical="center"/>
    </xf>
    <xf numFmtId="0" fontId="10" fillId="0" borderId="38" xfId="0" applyFont="1" applyBorder="1" applyAlignment="1">
      <alignment horizontal="center" vertical="center"/>
    </xf>
    <xf numFmtId="0" fontId="17" fillId="0" borderId="0" xfId="0" applyFont="1" applyAlignment="1">
      <alignment horizontal="center" vertical="center"/>
    </xf>
    <xf numFmtId="0" fontId="0" fillId="0" borderId="0" xfId="0" applyAlignment="1">
      <alignment horizontal="center" vertical="center"/>
    </xf>
    <xf numFmtId="0" fontId="18" fillId="0" borderId="40" xfId="0" applyFont="1" applyBorder="1">
      <alignment vertical="center"/>
    </xf>
    <xf numFmtId="0" fontId="19" fillId="0" borderId="40" xfId="0" applyFont="1" applyBorder="1">
      <alignment vertical="center"/>
    </xf>
    <xf numFmtId="0" fontId="19" fillId="0" borderId="40" xfId="0" applyFont="1" applyBorder="1" applyAlignment="1">
      <alignment horizontal="center" vertical="center"/>
    </xf>
    <xf numFmtId="0" fontId="19" fillId="0" borderId="0" xfId="0" applyFont="1" applyAlignment="1">
      <alignment horizontal="center" vertical="center"/>
    </xf>
    <xf numFmtId="49" fontId="18" fillId="0" borderId="40" xfId="0" applyNumberFormat="1" applyFont="1" applyBorder="1" applyAlignment="1">
      <alignment horizontal="center" vertical="center"/>
    </xf>
    <xf numFmtId="0" fontId="18" fillId="0" borderId="40" xfId="0" applyFont="1" applyBorder="1" applyAlignment="1">
      <alignment horizontal="center" vertical="center"/>
    </xf>
    <xf numFmtId="0" fontId="18" fillId="0" borderId="0" xfId="0" applyFont="1">
      <alignment vertical="center"/>
    </xf>
    <xf numFmtId="0" fontId="18" fillId="0" borderId="41" xfId="0" applyFont="1" applyBorder="1">
      <alignment vertical="center"/>
    </xf>
    <xf numFmtId="0" fontId="0" fillId="0" borderId="42" xfId="0" applyBorder="1">
      <alignment vertical="center"/>
    </xf>
    <xf numFmtId="0" fontId="0" fillId="0" borderId="43" xfId="0" applyBorder="1">
      <alignment vertical="center"/>
    </xf>
    <xf numFmtId="0" fontId="20" fillId="0" borderId="0" xfId="0" applyFont="1" applyAlignment="1">
      <alignment vertical="center" wrapText="1"/>
    </xf>
    <xf numFmtId="0" fontId="20" fillId="0" borderId="0" xfId="0" applyFont="1">
      <alignment vertical="center"/>
    </xf>
    <xf numFmtId="0" fontId="23" fillId="0" borderId="0" xfId="0" applyFont="1" applyAlignment="1">
      <alignment vertical="center" wrapText="1"/>
    </xf>
    <xf numFmtId="0" fontId="23" fillId="0" borderId="0" xfId="0" applyFont="1">
      <alignment vertical="center"/>
    </xf>
    <xf numFmtId="0" fontId="10" fillId="0" borderId="0" xfId="0" applyFont="1" applyAlignment="1">
      <alignment horizontal="left" vertical="center"/>
    </xf>
    <xf numFmtId="0" fontId="10" fillId="0" borderId="39" xfId="0" applyFont="1" applyBorder="1" applyAlignment="1">
      <alignment horizontal="center" vertical="center"/>
    </xf>
    <xf numFmtId="0" fontId="10" fillId="0" borderId="28" xfId="0" applyFont="1" applyBorder="1" applyAlignment="1">
      <alignment horizontal="center" vertical="center"/>
    </xf>
    <xf numFmtId="0" fontId="33" fillId="0" borderId="13" xfId="0" applyFont="1" applyBorder="1" applyAlignment="1">
      <alignment horizontal="center" vertical="center"/>
    </xf>
    <xf numFmtId="56" fontId="33" fillId="0" borderId="16" xfId="0" applyNumberFormat="1" applyFont="1" applyBorder="1" applyAlignment="1">
      <alignment horizontal="center" vertical="center"/>
    </xf>
    <xf numFmtId="49" fontId="33" fillId="0" borderId="16" xfId="0" applyNumberFormat="1" applyFont="1" applyBorder="1" applyAlignment="1">
      <alignment horizontal="center" vertical="center"/>
    </xf>
    <xf numFmtId="49" fontId="10" fillId="0" borderId="0" xfId="0" applyNumberFormat="1" applyFont="1" applyAlignment="1">
      <alignment horizontal="right" vertical="center"/>
    </xf>
    <xf numFmtId="176" fontId="34" fillId="0" borderId="28" xfId="0" applyNumberFormat="1" applyFont="1" applyBorder="1">
      <alignment vertical="center"/>
    </xf>
    <xf numFmtId="176" fontId="35" fillId="0" borderId="28" xfId="0" applyNumberFormat="1" applyFont="1" applyBorder="1">
      <alignment vertical="center"/>
    </xf>
    <xf numFmtId="0" fontId="10" fillId="0" borderId="26" xfId="0" applyFont="1" applyBorder="1" applyAlignment="1">
      <alignment horizontal="center" vertical="center"/>
    </xf>
    <xf numFmtId="176" fontId="10" fillId="0" borderId="38" xfId="0" applyNumberFormat="1" applyFont="1" applyBorder="1">
      <alignment vertical="center"/>
    </xf>
    <xf numFmtId="0" fontId="10" fillId="0" borderId="38" xfId="0" applyFont="1" applyBorder="1" applyAlignment="1">
      <alignment horizontal="left" vertical="center"/>
    </xf>
    <xf numFmtId="0" fontId="10" fillId="0" borderId="26" xfId="0" applyFont="1" applyBorder="1" applyAlignment="1">
      <alignment horizontal="left" vertical="center"/>
    </xf>
    <xf numFmtId="0" fontId="31" fillId="0" borderId="32" xfId="0" applyFont="1" applyBorder="1">
      <alignment vertical="center"/>
    </xf>
    <xf numFmtId="0" fontId="31" fillId="0" borderId="2" xfId="0" applyFont="1" applyBorder="1" applyAlignment="1">
      <alignment horizontal="center" vertical="center"/>
    </xf>
    <xf numFmtId="0" fontId="10" fillId="0" borderId="22" xfId="0" applyFont="1" applyBorder="1">
      <alignment vertical="center"/>
    </xf>
    <xf numFmtId="176" fontId="35" fillId="0" borderId="0" xfId="0" applyNumberFormat="1" applyFont="1">
      <alignment vertical="center"/>
    </xf>
    <xf numFmtId="0" fontId="10" fillId="0" borderId="16" xfId="0" applyFont="1" applyBorder="1" applyAlignment="1">
      <alignment horizontal="center" vertical="center"/>
    </xf>
    <xf numFmtId="176" fontId="10" fillId="0" borderId="32" xfId="0" applyNumberFormat="1" applyFont="1" applyBorder="1" applyAlignment="1">
      <alignment horizontal="center" vertical="center"/>
    </xf>
    <xf numFmtId="0" fontId="36" fillId="0" borderId="49" xfId="0" applyFont="1" applyBorder="1" applyAlignment="1">
      <alignment horizontal="center" vertical="center"/>
    </xf>
    <xf numFmtId="56" fontId="10" fillId="0" borderId="38" xfId="0" applyNumberFormat="1" applyFont="1" applyBorder="1" applyAlignment="1">
      <alignment horizontal="center" vertical="center"/>
    </xf>
    <xf numFmtId="0" fontId="10" fillId="0" borderId="49" xfId="0" applyFont="1" applyBorder="1" applyAlignment="1">
      <alignment horizontal="center"/>
    </xf>
    <xf numFmtId="0" fontId="10" fillId="0" borderId="0" xfId="0" applyFont="1" applyAlignment="1"/>
    <xf numFmtId="0" fontId="36" fillId="0" borderId="0" xfId="0" applyFont="1">
      <alignment vertical="center"/>
    </xf>
    <xf numFmtId="0" fontId="13" fillId="0" borderId="0" xfId="0" applyFont="1">
      <alignment vertical="center"/>
    </xf>
    <xf numFmtId="0" fontId="0" fillId="0" borderId="40" xfId="0" applyBorder="1">
      <alignment vertical="center"/>
    </xf>
    <xf numFmtId="0" fontId="22" fillId="0" borderId="35" xfId="0" applyFont="1" applyBorder="1" applyAlignment="1">
      <alignment horizontal="left" vertical="center"/>
    </xf>
    <xf numFmtId="176" fontId="10" fillId="0" borderId="2" xfId="0" applyNumberFormat="1" applyFont="1" applyBorder="1">
      <alignment vertical="center"/>
    </xf>
    <xf numFmtId="0" fontId="22" fillId="0" borderId="10" xfId="0" applyFont="1" applyBorder="1" applyAlignment="1">
      <alignment horizontal="left" vertical="center"/>
    </xf>
    <xf numFmtId="176" fontId="10" fillId="0" borderId="35" xfId="0" applyNumberFormat="1" applyFont="1" applyBorder="1">
      <alignment vertical="center"/>
    </xf>
    <xf numFmtId="0" fontId="10" fillId="0" borderId="9" xfId="0" applyFont="1" applyBorder="1" applyAlignment="1">
      <alignment horizontal="center" vertical="center"/>
    </xf>
    <xf numFmtId="0" fontId="10" fillId="0" borderId="66" xfId="0" applyFont="1" applyBorder="1" applyAlignment="1">
      <alignment horizontal="center" vertical="center"/>
    </xf>
    <xf numFmtId="0" fontId="10" fillId="0" borderId="1" xfId="0" applyFont="1" applyBorder="1" applyAlignment="1">
      <alignment horizontal="center" vertical="center"/>
    </xf>
    <xf numFmtId="176" fontId="10" fillId="0" borderId="1" xfId="0" applyNumberFormat="1" applyFont="1" applyBorder="1">
      <alignment vertical="center"/>
    </xf>
    <xf numFmtId="0" fontId="10" fillId="0" borderId="39" xfId="0" applyFont="1" applyBorder="1">
      <alignment vertical="center"/>
    </xf>
    <xf numFmtId="0" fontId="0" fillId="0" borderId="40" xfId="0" applyBorder="1" applyAlignment="1">
      <alignment vertical="center" wrapText="1"/>
    </xf>
    <xf numFmtId="49" fontId="0" fillId="0" borderId="40" xfId="0" applyNumberFormat="1" applyBorder="1" applyAlignment="1">
      <alignment vertical="center" wrapText="1"/>
    </xf>
    <xf numFmtId="0" fontId="10" fillId="0" borderId="37" xfId="0" applyFont="1" applyBorder="1" applyAlignment="1">
      <alignment horizontal="center" vertical="center"/>
    </xf>
    <xf numFmtId="0" fontId="0" fillId="0" borderId="55" xfId="0" applyBorder="1" applyAlignment="1">
      <alignment horizontal="left" vertical="center" wrapText="1"/>
    </xf>
    <xf numFmtId="0" fontId="10" fillId="0" borderId="73" xfId="0" applyFont="1" applyBorder="1" applyAlignment="1">
      <alignment horizontal="center" vertical="center"/>
    </xf>
    <xf numFmtId="0" fontId="10" fillId="0" borderId="74" xfId="0" applyFont="1" applyBorder="1" applyAlignment="1">
      <alignment horizontal="left" vertical="center"/>
    </xf>
    <xf numFmtId="56" fontId="10" fillId="0" borderId="31" xfId="0" applyNumberFormat="1" applyFont="1" applyBorder="1" applyAlignment="1">
      <alignment horizontal="center" vertical="center"/>
    </xf>
    <xf numFmtId="56" fontId="10" fillId="0" borderId="0" xfId="0" applyNumberFormat="1" applyFont="1" applyAlignment="1">
      <alignment horizontal="center" vertical="center"/>
    </xf>
    <xf numFmtId="0" fontId="10" fillId="0" borderId="37" xfId="0" applyFont="1" applyBorder="1" applyAlignment="1">
      <alignment horizontal="left" vertical="center"/>
    </xf>
    <xf numFmtId="0" fontId="0" fillId="0" borderId="40" xfId="0" applyBorder="1" applyAlignment="1">
      <alignment horizontal="left" vertical="center"/>
    </xf>
    <xf numFmtId="0" fontId="0" fillId="0" borderId="40" xfId="0" applyBorder="1" applyAlignment="1">
      <alignment horizontal="center" vertical="center"/>
    </xf>
    <xf numFmtId="0" fontId="15" fillId="0" borderId="0" xfId="0" applyFont="1" applyAlignment="1">
      <alignment horizontal="center" vertical="center"/>
    </xf>
    <xf numFmtId="0" fontId="10" fillId="0" borderId="0" xfId="0" applyFont="1" applyAlignment="1">
      <alignment horizontal="right" vertical="center"/>
    </xf>
    <xf numFmtId="176" fontId="10" fillId="0" borderId="14" xfId="0" applyNumberFormat="1" applyFont="1" applyBorder="1">
      <alignment vertical="center"/>
    </xf>
    <xf numFmtId="176" fontId="10" fillId="0" borderId="80" xfId="0" applyNumberFormat="1" applyFont="1" applyBorder="1">
      <alignment vertical="center"/>
    </xf>
    <xf numFmtId="176" fontId="10" fillId="0" borderId="66" xfId="0" applyNumberFormat="1" applyFont="1" applyBorder="1">
      <alignment vertical="center"/>
    </xf>
    <xf numFmtId="176" fontId="10" fillId="0" borderId="32" xfId="0" applyNumberFormat="1" applyFont="1" applyBorder="1">
      <alignment vertical="center"/>
    </xf>
    <xf numFmtId="178" fontId="10" fillId="0" borderId="32" xfId="0" applyNumberFormat="1" applyFont="1" applyBorder="1" applyAlignment="1">
      <alignment horizontal="right" vertical="center" wrapText="1"/>
    </xf>
    <xf numFmtId="0" fontId="10" fillId="0" borderId="33" xfId="0" applyFont="1" applyBorder="1">
      <alignment vertical="center"/>
    </xf>
    <xf numFmtId="0" fontId="21" fillId="0" borderId="0" xfId="0" applyFont="1">
      <alignment vertical="center"/>
    </xf>
    <xf numFmtId="0" fontId="44" fillId="0" borderId="0" xfId="0" applyFont="1">
      <alignment vertical="center"/>
    </xf>
    <xf numFmtId="179" fontId="45" fillId="0" borderId="89" xfId="1" applyNumberFormat="1" applyFont="1" applyFill="1" applyBorder="1" applyAlignment="1">
      <alignment horizontal="right" vertical="center" wrapText="1"/>
    </xf>
    <xf numFmtId="179" fontId="45" fillId="0" borderId="90" xfId="1" applyNumberFormat="1" applyFont="1" applyFill="1" applyBorder="1" applyAlignment="1">
      <alignment horizontal="right" vertical="center" wrapText="1"/>
    </xf>
    <xf numFmtId="3" fontId="44" fillId="0" borderId="91" xfId="1" applyNumberFormat="1" applyFont="1" applyFill="1" applyBorder="1" applyAlignment="1">
      <alignment horizontal="center" vertical="center"/>
    </xf>
    <xf numFmtId="179" fontId="45" fillId="0" borderId="92" xfId="1" applyNumberFormat="1" applyFont="1" applyFill="1" applyBorder="1" applyAlignment="1">
      <alignment horizontal="right" vertical="center" wrapText="1"/>
    </xf>
    <xf numFmtId="179" fontId="45" fillId="0" borderId="9" xfId="1" applyNumberFormat="1" applyFont="1" applyFill="1" applyBorder="1" applyAlignment="1">
      <alignment horizontal="right" vertical="center" wrapText="1"/>
    </xf>
    <xf numFmtId="179" fontId="47" fillId="0" borderId="94" xfId="1" applyNumberFormat="1" applyFont="1" applyFill="1" applyBorder="1" applyAlignment="1">
      <alignment horizontal="right" vertical="center" wrapText="1"/>
    </xf>
    <xf numFmtId="179" fontId="47" fillId="0" borderId="95" xfId="1" applyNumberFormat="1" applyFont="1" applyFill="1" applyBorder="1" applyAlignment="1">
      <alignment horizontal="right" vertical="center" wrapText="1"/>
    </xf>
    <xf numFmtId="3" fontId="46" fillId="0" borderId="96" xfId="1" applyNumberFormat="1" applyFont="1" applyFill="1" applyBorder="1" applyAlignment="1">
      <alignment horizontal="center" vertical="center"/>
    </xf>
    <xf numFmtId="179" fontId="47" fillId="0" borderId="100" xfId="1" applyNumberFormat="1" applyFont="1" applyFill="1" applyBorder="1" applyAlignment="1">
      <alignment horizontal="right" vertical="center" wrapText="1"/>
    </xf>
    <xf numFmtId="179" fontId="47" fillId="0" borderId="101" xfId="1" applyNumberFormat="1" applyFont="1" applyFill="1" applyBorder="1" applyAlignment="1">
      <alignment horizontal="right" vertical="center" wrapText="1"/>
    </xf>
    <xf numFmtId="179" fontId="47" fillId="0" borderId="102" xfId="1" applyNumberFormat="1" applyFont="1" applyFill="1" applyBorder="1" applyAlignment="1">
      <alignment horizontal="right" vertical="center" wrapText="1"/>
    </xf>
    <xf numFmtId="3" fontId="46" fillId="0" borderId="103" xfId="1" applyNumberFormat="1" applyFont="1" applyFill="1" applyBorder="1" applyAlignment="1">
      <alignment horizontal="center" vertical="center"/>
    </xf>
    <xf numFmtId="179" fontId="10" fillId="0" borderId="59" xfId="1" applyNumberFormat="1" applyFont="1" applyBorder="1" applyAlignment="1">
      <alignment horizontal="right" vertical="center" wrapText="1"/>
    </xf>
    <xf numFmtId="179" fontId="10" fillId="0" borderId="56" xfId="1" applyNumberFormat="1" applyFont="1" applyBorder="1" applyAlignment="1">
      <alignment horizontal="right" vertical="center" wrapText="1"/>
    </xf>
    <xf numFmtId="179" fontId="10" fillId="0" borderId="58" xfId="1" applyNumberFormat="1" applyFont="1" applyBorder="1" applyAlignment="1">
      <alignment horizontal="right" vertical="center" wrapText="1"/>
    </xf>
    <xf numFmtId="3" fontId="22" fillId="0" borderId="8" xfId="1" applyNumberFormat="1" applyFont="1" applyBorder="1" applyAlignment="1">
      <alignment horizontal="center" vertical="center"/>
    </xf>
    <xf numFmtId="179" fontId="10" fillId="0" borderId="106" xfId="1" applyNumberFormat="1" applyFont="1" applyBorder="1" applyAlignment="1">
      <alignment horizontal="right" vertical="center" wrapText="1"/>
    </xf>
    <xf numFmtId="179" fontId="10" fillId="0" borderId="107" xfId="1" applyNumberFormat="1" applyFont="1" applyBorder="1" applyAlignment="1">
      <alignment horizontal="right" vertical="center" wrapText="1"/>
    </xf>
    <xf numFmtId="179" fontId="10" fillId="0" borderId="49" xfId="1" applyNumberFormat="1" applyFont="1" applyBorder="1" applyAlignment="1">
      <alignment horizontal="right" vertical="center" wrapText="1"/>
    </xf>
    <xf numFmtId="3" fontId="22" fillId="0" borderId="108" xfId="1" applyNumberFormat="1" applyFont="1" applyBorder="1" applyAlignment="1">
      <alignment horizontal="center" vertical="center"/>
    </xf>
    <xf numFmtId="179" fontId="10" fillId="0" borderId="24" xfId="1" applyNumberFormat="1" applyFont="1" applyBorder="1" applyAlignment="1">
      <alignment horizontal="right" vertical="center" wrapText="1"/>
    </xf>
    <xf numFmtId="179" fontId="10" fillId="0" borderId="109" xfId="1" applyNumberFormat="1" applyFont="1" applyBorder="1" applyAlignment="1">
      <alignment horizontal="right" vertical="center" wrapText="1"/>
    </xf>
    <xf numFmtId="179" fontId="10" fillId="0" borderId="110" xfId="1" applyNumberFormat="1" applyFont="1" applyBorder="1" applyAlignment="1">
      <alignment horizontal="right" vertical="center" wrapText="1"/>
    </xf>
    <xf numFmtId="3" fontId="22" fillId="0" borderId="60" xfId="1" applyNumberFormat="1" applyFont="1" applyBorder="1" applyAlignment="1">
      <alignment horizontal="center" vertical="center"/>
    </xf>
    <xf numFmtId="179" fontId="10" fillId="0" borderId="111" xfId="1" applyNumberFormat="1" applyFont="1" applyBorder="1" applyAlignment="1">
      <alignment horizontal="right" vertical="center" wrapText="1"/>
    </xf>
    <xf numFmtId="179" fontId="10" fillId="0" borderId="9" xfId="1" applyNumberFormat="1" applyFont="1" applyBorder="1" applyAlignment="1">
      <alignment horizontal="right" vertical="center" wrapText="1"/>
    </xf>
    <xf numFmtId="179" fontId="10" fillId="0" borderId="0" xfId="1" applyNumberFormat="1" applyFont="1" applyBorder="1" applyAlignment="1">
      <alignment horizontal="right" vertical="center" wrapText="1"/>
    </xf>
    <xf numFmtId="3" fontId="22" fillId="0" borderId="112" xfId="1" applyNumberFormat="1" applyFont="1" applyBorder="1" applyAlignment="1">
      <alignment horizontal="center" vertical="center"/>
    </xf>
    <xf numFmtId="179" fontId="10" fillId="0" borderId="115" xfId="1" applyNumberFormat="1" applyFont="1" applyBorder="1" applyAlignment="1">
      <alignment horizontal="right" vertical="center" wrapText="1"/>
    </xf>
    <xf numFmtId="179" fontId="10" fillId="0" borderId="116" xfId="1" applyNumberFormat="1" applyFont="1" applyBorder="1" applyAlignment="1">
      <alignment horizontal="right" vertical="center" wrapText="1"/>
    </xf>
    <xf numFmtId="179" fontId="10" fillId="0" borderId="117" xfId="1" applyNumberFormat="1" applyFont="1" applyBorder="1" applyAlignment="1">
      <alignment horizontal="right" vertical="center" wrapText="1"/>
    </xf>
    <xf numFmtId="3" fontId="22" fillId="0" borderId="118" xfId="1" applyNumberFormat="1" applyFont="1" applyBorder="1" applyAlignment="1">
      <alignment horizontal="center" vertical="center"/>
    </xf>
    <xf numFmtId="179" fontId="47" fillId="0" borderId="120" xfId="1" applyNumberFormat="1" applyFont="1" applyFill="1" applyBorder="1" applyAlignment="1">
      <alignment horizontal="right" vertical="center" wrapText="1"/>
    </xf>
    <xf numFmtId="179" fontId="47" fillId="0" borderId="121" xfId="1" applyNumberFormat="1" applyFont="1" applyFill="1" applyBorder="1" applyAlignment="1">
      <alignment horizontal="right" vertical="center" wrapText="1"/>
    </xf>
    <xf numFmtId="179" fontId="47" fillId="0" borderId="19" xfId="1" applyNumberFormat="1" applyFont="1" applyFill="1" applyBorder="1" applyAlignment="1">
      <alignment horizontal="right" vertical="center" wrapText="1"/>
    </xf>
    <xf numFmtId="179" fontId="47" fillId="0" borderId="122" xfId="1" applyNumberFormat="1" applyFont="1" applyFill="1" applyBorder="1" applyAlignment="1">
      <alignment horizontal="right" vertical="center" wrapText="1"/>
    </xf>
    <xf numFmtId="179" fontId="47" fillId="0" borderId="0" xfId="1" applyNumberFormat="1" applyFont="1" applyFill="1" applyBorder="1" applyAlignment="1">
      <alignment horizontal="right" vertical="center" wrapText="1"/>
    </xf>
    <xf numFmtId="3" fontId="46" fillId="0" borderId="123" xfId="1" applyNumberFormat="1" applyFont="1" applyFill="1" applyBorder="1" applyAlignment="1">
      <alignment horizontal="center" vertical="center"/>
    </xf>
    <xf numFmtId="179" fontId="10" fillId="0" borderId="124" xfId="1" applyNumberFormat="1" applyFont="1" applyBorder="1" applyAlignment="1">
      <alignment horizontal="right" vertical="center" wrapText="1"/>
    </xf>
    <xf numFmtId="179" fontId="10" fillId="0" borderId="80" xfId="1" applyNumberFormat="1" applyFont="1" applyBorder="1" applyAlignment="1">
      <alignment horizontal="right" vertical="center" wrapText="1"/>
    </xf>
    <xf numFmtId="179" fontId="10" fillId="0" borderId="71" xfId="1" applyNumberFormat="1" applyFont="1" applyBorder="1" applyAlignment="1">
      <alignment horizontal="right" vertical="center" wrapText="1"/>
    </xf>
    <xf numFmtId="179" fontId="10" fillId="0" borderId="125" xfId="1" applyNumberFormat="1" applyFont="1" applyBorder="1" applyAlignment="1">
      <alignment horizontal="right" vertical="center" wrapText="1"/>
    </xf>
    <xf numFmtId="179" fontId="10" fillId="0" borderId="81" xfId="1" applyNumberFormat="1" applyFont="1" applyBorder="1" applyAlignment="1">
      <alignment horizontal="right" vertical="center" wrapText="1"/>
    </xf>
    <xf numFmtId="179" fontId="10" fillId="0" borderId="126" xfId="1" applyNumberFormat="1" applyFont="1" applyBorder="1" applyAlignment="1">
      <alignment horizontal="right" vertical="center" wrapText="1"/>
    </xf>
    <xf numFmtId="179" fontId="10" fillId="0" borderId="72" xfId="1" applyNumberFormat="1" applyFont="1" applyBorder="1" applyAlignment="1">
      <alignment horizontal="right" vertical="center" wrapText="1"/>
    </xf>
    <xf numFmtId="3" fontId="22" fillId="0" borderId="123" xfId="1" applyNumberFormat="1" applyFont="1" applyBorder="1" applyAlignment="1">
      <alignment horizontal="center" vertical="center"/>
    </xf>
    <xf numFmtId="0" fontId="44" fillId="0" borderId="124" xfId="0" applyFont="1" applyBorder="1" applyAlignment="1">
      <alignment horizontal="center" vertical="center"/>
    </xf>
    <xf numFmtId="0" fontId="44" fillId="0" borderId="67" xfId="0" applyFont="1" applyBorder="1" applyAlignment="1">
      <alignment horizontal="center" vertical="center" wrapText="1"/>
    </xf>
    <xf numFmtId="0" fontId="44" fillId="0" borderId="68" xfId="0" applyFont="1" applyBorder="1" applyAlignment="1">
      <alignment horizontal="center" vertical="center"/>
    </xf>
    <xf numFmtId="0" fontId="48" fillId="0" borderId="6" xfId="0" applyFont="1" applyBorder="1" applyAlignment="1">
      <alignment horizontal="center" vertical="center" wrapText="1"/>
    </xf>
    <xf numFmtId="178" fontId="35" fillId="0" borderId="32" xfId="0" applyNumberFormat="1" applyFont="1" applyBorder="1" applyAlignment="1">
      <alignment vertical="center" wrapText="1"/>
    </xf>
    <xf numFmtId="0" fontId="10" fillId="0" borderId="49" xfId="0" applyFont="1" applyBorder="1" applyAlignment="1">
      <alignment horizontal="right" vertical="center"/>
    </xf>
    <xf numFmtId="176" fontId="10" fillId="0" borderId="2" xfId="0" applyNumberFormat="1" applyFont="1" applyBorder="1" applyAlignment="1">
      <alignment horizontal="right" vertical="center"/>
    </xf>
    <xf numFmtId="176" fontId="10" fillId="0" borderId="35" xfId="0" applyNumberFormat="1" applyFont="1" applyBorder="1" applyAlignment="1">
      <alignment horizontal="right" vertical="center"/>
    </xf>
    <xf numFmtId="176" fontId="10" fillId="0" borderId="81" xfId="0" applyNumberFormat="1" applyFont="1" applyBorder="1" applyAlignment="1">
      <alignment horizontal="right" vertical="center"/>
    </xf>
    <xf numFmtId="178" fontId="10" fillId="0" borderId="18" xfId="0" applyNumberFormat="1" applyFont="1" applyBorder="1" applyAlignment="1">
      <alignment horizontal="right" vertical="center" wrapText="1"/>
    </xf>
    <xf numFmtId="176" fontId="10" fillId="0" borderId="11" xfId="0" applyNumberFormat="1" applyFont="1" applyBorder="1" applyAlignment="1">
      <alignment horizontal="right" vertical="center"/>
    </xf>
    <xf numFmtId="176" fontId="10" fillId="0" borderId="10" xfId="0" applyNumberFormat="1" applyFont="1" applyBorder="1" applyAlignment="1">
      <alignment horizontal="right" vertical="center"/>
    </xf>
    <xf numFmtId="178" fontId="10" fillId="0" borderId="82" xfId="0" applyNumberFormat="1" applyFont="1" applyBorder="1" applyAlignment="1">
      <alignment horizontal="right" vertical="center" wrapText="1"/>
    </xf>
    <xf numFmtId="176" fontId="10" fillId="0" borderId="8" xfId="0" applyNumberFormat="1" applyFont="1" applyBorder="1" applyAlignment="1">
      <alignment horizontal="right" vertical="center"/>
    </xf>
    <xf numFmtId="176" fontId="10" fillId="0" borderId="9" xfId="0" applyNumberFormat="1" applyFont="1" applyBorder="1" applyAlignment="1">
      <alignment horizontal="right" vertical="center"/>
    </xf>
    <xf numFmtId="178" fontId="10" fillId="0" borderId="83" xfId="0" applyNumberFormat="1" applyFont="1" applyBorder="1" applyAlignment="1">
      <alignment horizontal="right" vertical="center" wrapText="1"/>
    </xf>
    <xf numFmtId="178" fontId="10" fillId="0" borderId="16" xfId="0" applyNumberFormat="1" applyFont="1" applyBorder="1" applyAlignment="1">
      <alignment horizontal="right" vertical="center" wrapText="1"/>
    </xf>
    <xf numFmtId="176" fontId="10" fillId="0" borderId="84" xfId="0" applyNumberFormat="1" applyFont="1" applyBorder="1" applyAlignment="1">
      <alignment horizontal="right" vertical="center"/>
    </xf>
    <xf numFmtId="178" fontId="10" fillId="0" borderId="24" xfId="0" applyNumberFormat="1" applyFont="1" applyBorder="1" applyAlignment="1">
      <alignment horizontal="right" vertical="center" wrapText="1"/>
    </xf>
    <xf numFmtId="176" fontId="10" fillId="0" borderId="4" xfId="0" applyNumberFormat="1" applyFont="1" applyBorder="1" applyAlignment="1">
      <alignment horizontal="right" vertical="center"/>
    </xf>
    <xf numFmtId="176" fontId="10" fillId="0" borderId="44" xfId="0" applyNumberFormat="1" applyFont="1" applyBorder="1" applyAlignment="1">
      <alignment horizontal="right" vertical="center"/>
    </xf>
    <xf numFmtId="178" fontId="10" fillId="0" borderId="37" xfId="0" applyNumberFormat="1" applyFont="1" applyBorder="1" applyAlignment="1">
      <alignment horizontal="right" vertical="center" wrapText="1"/>
    </xf>
    <xf numFmtId="176" fontId="10" fillId="0" borderId="1" xfId="0" applyNumberFormat="1" applyFont="1" applyBorder="1" applyAlignment="1">
      <alignment horizontal="right" vertical="center"/>
    </xf>
    <xf numFmtId="176" fontId="10" fillId="0" borderId="6" xfId="0" applyNumberFormat="1" applyFont="1" applyBorder="1" applyAlignment="1">
      <alignment horizontal="right" vertical="center"/>
    </xf>
    <xf numFmtId="176" fontId="10" fillId="0" borderId="67" xfId="0" applyNumberFormat="1" applyFont="1" applyBorder="1" applyAlignment="1">
      <alignment horizontal="right" vertical="center"/>
    </xf>
    <xf numFmtId="180" fontId="10" fillId="0" borderId="8" xfId="0" applyNumberFormat="1" applyFont="1" applyBorder="1" applyAlignment="1">
      <alignment horizontal="right" vertical="center"/>
    </xf>
    <xf numFmtId="180" fontId="10" fillId="0" borderId="1" xfId="0" applyNumberFormat="1" applyFont="1" applyBorder="1" applyAlignment="1">
      <alignment horizontal="right" vertical="center"/>
    </xf>
    <xf numFmtId="180" fontId="10" fillId="0" borderId="66" xfId="0" applyNumberFormat="1" applyFont="1" applyBorder="1" applyAlignment="1">
      <alignment horizontal="right" vertical="center" wrapText="1"/>
    </xf>
    <xf numFmtId="179" fontId="47" fillId="0" borderId="127" xfId="1" applyNumberFormat="1" applyFont="1" applyFill="1" applyBorder="1" applyAlignment="1">
      <alignment horizontal="right" vertical="center" wrapText="1"/>
    </xf>
    <xf numFmtId="3" fontId="46" fillId="0" borderId="118" xfId="1" applyNumberFormat="1" applyFont="1" applyFill="1" applyBorder="1" applyAlignment="1">
      <alignment horizontal="center" vertical="center"/>
    </xf>
    <xf numFmtId="179" fontId="45" fillId="0" borderId="130" xfId="1" applyNumberFormat="1" applyFont="1" applyFill="1" applyBorder="1" applyAlignment="1">
      <alignment horizontal="right" vertical="center" wrapText="1"/>
    </xf>
    <xf numFmtId="179" fontId="47" fillId="0" borderId="76" xfId="1" applyNumberFormat="1" applyFont="1" applyFill="1" applyBorder="1" applyAlignment="1">
      <alignment horizontal="right" vertical="center" wrapText="1"/>
    </xf>
    <xf numFmtId="0" fontId="21" fillId="0" borderId="131" xfId="0" applyFont="1" applyBorder="1">
      <alignment vertical="center"/>
    </xf>
    <xf numFmtId="179" fontId="47" fillId="0" borderId="134" xfId="1" applyNumberFormat="1" applyFont="1" applyFill="1" applyBorder="1" applyAlignment="1">
      <alignment horizontal="right" vertical="center" wrapText="1"/>
    </xf>
    <xf numFmtId="179" fontId="45" fillId="4" borderId="92" xfId="1" applyNumberFormat="1" applyFont="1" applyFill="1" applyBorder="1" applyAlignment="1">
      <alignment horizontal="right" vertical="center" wrapText="1"/>
    </xf>
    <xf numFmtId="179" fontId="10" fillId="0" borderId="136" xfId="1" applyNumberFormat="1" applyFont="1" applyBorder="1" applyAlignment="1">
      <alignment horizontal="right" vertical="center" wrapText="1"/>
    </xf>
    <xf numFmtId="179" fontId="10" fillId="0" borderId="137" xfId="1" applyNumberFormat="1" applyFont="1" applyBorder="1" applyAlignment="1">
      <alignment horizontal="right" vertical="center" wrapText="1"/>
    </xf>
    <xf numFmtId="179" fontId="53" fillId="0" borderId="81" xfId="1" applyNumberFormat="1" applyFont="1" applyBorder="1" applyAlignment="1">
      <alignment horizontal="center" vertical="center" wrapText="1"/>
    </xf>
    <xf numFmtId="179" fontId="53" fillId="0" borderId="111" xfId="1" applyNumberFormat="1" applyFont="1" applyBorder="1" applyAlignment="1">
      <alignment horizontal="center" vertical="center" wrapText="1"/>
    </xf>
    <xf numFmtId="179" fontId="53" fillId="0" borderId="106" xfId="1" applyNumberFormat="1" applyFont="1" applyBorder="1" applyAlignment="1">
      <alignment horizontal="center" vertical="center" wrapText="1"/>
    </xf>
    <xf numFmtId="179" fontId="53" fillId="0" borderId="115" xfId="1" applyNumberFormat="1" applyFont="1" applyBorder="1" applyAlignment="1">
      <alignment horizontal="center" vertical="center" wrapText="1"/>
    </xf>
    <xf numFmtId="179" fontId="53" fillId="0" borderId="24" xfId="1" applyNumberFormat="1" applyFont="1" applyBorder="1" applyAlignment="1">
      <alignment horizontal="center" vertical="center" wrapText="1"/>
    </xf>
    <xf numFmtId="179" fontId="54" fillId="0" borderId="138" xfId="1" applyNumberFormat="1" applyFont="1" applyFill="1" applyBorder="1" applyAlignment="1">
      <alignment horizontal="center" vertical="center" wrapText="1"/>
    </xf>
    <xf numFmtId="179" fontId="56" fillId="0" borderId="72" xfId="1" applyNumberFormat="1" applyFont="1" applyBorder="1" applyAlignment="1">
      <alignment horizontal="center" vertical="center" wrapText="1"/>
    </xf>
    <xf numFmtId="179" fontId="56" fillId="0" borderId="110" xfId="1" applyNumberFormat="1" applyFont="1" applyBorder="1" applyAlignment="1">
      <alignment horizontal="center" vertical="center" wrapText="1"/>
    </xf>
    <xf numFmtId="179" fontId="56" fillId="0" borderId="107" xfId="1" applyNumberFormat="1" applyFont="1" applyBorder="1" applyAlignment="1">
      <alignment horizontal="center" vertical="center" wrapText="1"/>
    </xf>
    <xf numFmtId="179" fontId="56" fillId="0" borderId="117" xfId="1" applyNumberFormat="1" applyFont="1" applyBorder="1" applyAlignment="1">
      <alignment horizontal="center" vertical="center" wrapText="1"/>
    </xf>
    <xf numFmtId="179" fontId="56" fillId="0" borderId="116" xfId="1" applyNumberFormat="1" applyFont="1" applyBorder="1" applyAlignment="1">
      <alignment horizontal="center" vertical="center" wrapText="1"/>
    </xf>
    <xf numFmtId="179" fontId="56" fillId="0" borderId="122" xfId="1" applyNumberFormat="1" applyFont="1" applyBorder="1" applyAlignment="1">
      <alignment horizontal="center" vertical="center" wrapText="1"/>
    </xf>
    <xf numFmtId="179" fontId="57" fillId="0" borderId="127" xfId="1" applyNumberFormat="1" applyFont="1" applyFill="1" applyBorder="1" applyAlignment="1">
      <alignment horizontal="center" vertical="center" wrapText="1"/>
    </xf>
    <xf numFmtId="179" fontId="56" fillId="0" borderId="76" xfId="1" applyNumberFormat="1" applyFont="1" applyFill="1" applyBorder="1" applyAlignment="1">
      <alignment horizontal="center" vertical="center" wrapText="1"/>
    </xf>
    <xf numFmtId="3" fontId="58" fillId="0" borderId="91" xfId="1" applyNumberFormat="1" applyFont="1" applyFill="1" applyBorder="1" applyAlignment="1">
      <alignment horizontal="center" vertical="center"/>
    </xf>
    <xf numFmtId="38" fontId="10" fillId="0" borderId="2" xfId="1" applyFont="1" applyBorder="1" applyAlignment="1">
      <alignment horizontal="right" vertical="center"/>
    </xf>
    <xf numFmtId="38" fontId="10" fillId="0" borderId="35" xfId="1" applyFont="1" applyBorder="1" applyAlignment="1">
      <alignment horizontal="right" vertical="center"/>
    </xf>
    <xf numFmtId="0" fontId="42" fillId="0" borderId="0" xfId="0" applyFont="1" applyAlignment="1">
      <alignment horizontal="left" vertical="center" wrapText="1"/>
    </xf>
    <xf numFmtId="0" fontId="42" fillId="0" borderId="0" xfId="0" applyFont="1" applyAlignment="1">
      <alignment horizontal="left" vertical="center"/>
    </xf>
    <xf numFmtId="0" fontId="0" fillId="0" borderId="40" xfId="0" applyBorder="1" applyAlignment="1">
      <alignment horizontal="left" vertical="center"/>
    </xf>
    <xf numFmtId="0" fontId="0" fillId="0" borderId="40" xfId="0" applyBorder="1" applyAlignment="1">
      <alignment horizontal="left" vertical="center" wrapText="1"/>
    </xf>
    <xf numFmtId="0" fontId="39" fillId="0" borderId="86" xfId="0" applyFont="1" applyBorder="1" applyAlignment="1">
      <alignment horizontal="center" vertical="center"/>
    </xf>
    <xf numFmtId="0" fontId="39" fillId="0" borderId="87" xfId="0" applyFont="1" applyBorder="1" applyAlignment="1">
      <alignment horizontal="center" vertical="center"/>
    </xf>
    <xf numFmtId="0" fontId="39" fillId="0" borderId="88" xfId="0" applyFont="1" applyBorder="1" applyAlignment="1">
      <alignment horizontal="center" vertical="center"/>
    </xf>
    <xf numFmtId="0" fontId="0" fillId="0" borderId="53" xfId="0" applyBorder="1" applyAlignment="1">
      <alignment horizontal="left" vertical="center" wrapText="1"/>
    </xf>
    <xf numFmtId="0" fontId="0" fillId="0" borderId="70" xfId="0" applyBorder="1" applyAlignment="1">
      <alignment horizontal="left" vertical="center"/>
    </xf>
    <xf numFmtId="0" fontId="0" fillId="0" borderId="48" xfId="0" applyBorder="1" applyAlignment="1">
      <alignment horizontal="left" vertical="center"/>
    </xf>
    <xf numFmtId="0" fontId="0" fillId="0" borderId="40" xfId="0" applyBorder="1" applyAlignment="1">
      <alignment horizontal="center" vertical="center"/>
    </xf>
    <xf numFmtId="0" fontId="10" fillId="0" borderId="49" xfId="0" applyFont="1" applyBorder="1" applyAlignment="1">
      <alignment horizontal="right" vertical="center"/>
    </xf>
    <xf numFmtId="0" fontId="21" fillId="0" borderId="50" xfId="0" applyFont="1" applyBorder="1" applyAlignment="1">
      <alignment horizontal="center" vertical="center"/>
    </xf>
    <xf numFmtId="0" fontId="21" fillId="0" borderId="51" xfId="0" applyFont="1" applyBorder="1" applyAlignment="1">
      <alignment horizontal="center" vertical="center"/>
    </xf>
    <xf numFmtId="0" fontId="21" fillId="0" borderId="52" xfId="0" applyFont="1" applyBorder="1" applyAlignment="1">
      <alignment horizontal="center" vertical="center"/>
    </xf>
    <xf numFmtId="179" fontId="21" fillId="0" borderId="54" xfId="1" applyNumberFormat="1" applyFont="1" applyBorder="1" applyAlignment="1">
      <alignment horizontal="right" vertical="center"/>
    </xf>
    <xf numFmtId="179" fontId="21" fillId="0" borderId="55" xfId="1" applyNumberFormat="1" applyFont="1" applyBorder="1" applyAlignment="1">
      <alignment horizontal="right" vertical="center"/>
    </xf>
    <xf numFmtId="179" fontId="21" fillId="0" borderId="56" xfId="1" applyNumberFormat="1" applyFont="1" applyBorder="1" applyAlignment="1">
      <alignment horizontal="right" vertical="center"/>
    </xf>
    <xf numFmtId="179" fontId="21" fillId="0" borderId="57" xfId="1" applyNumberFormat="1" applyFont="1" applyBorder="1" applyAlignment="1">
      <alignment horizontal="right" vertical="center"/>
    </xf>
    <xf numFmtId="179" fontId="21" fillId="0" borderId="58" xfId="1" applyNumberFormat="1" applyFont="1" applyBorder="1" applyAlignment="1">
      <alignment horizontal="right" vertical="center"/>
    </xf>
    <xf numFmtId="179" fontId="21" fillId="0" borderId="59" xfId="1" applyNumberFormat="1" applyFont="1" applyBorder="1" applyAlignment="1">
      <alignment horizontal="right" vertical="center"/>
    </xf>
    <xf numFmtId="179" fontId="21" fillId="0" borderId="36" xfId="1" applyNumberFormat="1" applyFont="1" applyBorder="1" applyAlignment="1">
      <alignment horizontal="right" vertical="center"/>
    </xf>
    <xf numFmtId="179" fontId="21" fillId="0" borderId="5" xfId="1" applyNumberFormat="1" applyFont="1" applyBorder="1" applyAlignment="1">
      <alignment horizontal="right" vertical="center"/>
    </xf>
    <xf numFmtId="179" fontId="21" fillId="0" borderId="1" xfId="1" applyNumberFormat="1" applyFont="1" applyBorder="1" applyAlignment="1">
      <alignment horizontal="right" vertical="center"/>
    </xf>
    <xf numFmtId="179" fontId="21" fillId="0" borderId="4" xfId="1" applyNumberFormat="1" applyFont="1" applyBorder="1" applyAlignment="1">
      <alignment horizontal="right" vertical="center"/>
    </xf>
    <xf numFmtId="179" fontId="21" fillId="0" borderId="47" xfId="1" applyNumberFormat="1" applyFont="1" applyBorder="1" applyAlignment="1">
      <alignment horizontal="right" vertical="center"/>
    </xf>
    <xf numFmtId="179" fontId="21" fillId="0" borderId="44" xfId="1" applyNumberFormat="1" applyFont="1" applyBorder="1" applyAlignment="1">
      <alignment horizontal="right" vertical="center"/>
    </xf>
    <xf numFmtId="0" fontId="10" fillId="0" borderId="66" xfId="0" applyFont="1" applyBorder="1" applyAlignment="1">
      <alignment horizontal="center" vertical="center"/>
    </xf>
    <xf numFmtId="0" fontId="10" fillId="0" borderId="37" xfId="0" applyFont="1" applyBorder="1" applyAlignment="1">
      <alignment horizontal="center" vertical="center"/>
    </xf>
    <xf numFmtId="0" fontId="10" fillId="0" borderId="12" xfId="0" applyFont="1" applyBorder="1" applyAlignment="1">
      <alignment horizontal="center" vertical="center"/>
    </xf>
    <xf numFmtId="0" fontId="10" fillId="0" borderId="18" xfId="0" applyFont="1" applyBorder="1" applyAlignment="1">
      <alignment horizontal="center" vertical="center"/>
    </xf>
    <xf numFmtId="0" fontId="10" fillId="0" borderId="62" xfId="0" applyFont="1" applyBorder="1" applyAlignment="1">
      <alignment horizontal="center" vertical="center"/>
    </xf>
    <xf numFmtId="0" fontId="10" fillId="0" borderId="21" xfId="0" applyFont="1" applyBorder="1" applyAlignment="1">
      <alignment horizontal="center" vertical="center"/>
    </xf>
    <xf numFmtId="0" fontId="14" fillId="0" borderId="0" xfId="0" applyFont="1" applyAlignment="1">
      <alignment horizontal="center" vertical="center"/>
    </xf>
    <xf numFmtId="0" fontId="10" fillId="0" borderId="36" xfId="0" applyFont="1" applyBorder="1" applyAlignment="1">
      <alignment horizontal="center" vertical="center"/>
    </xf>
    <xf numFmtId="0" fontId="10" fillId="0" borderId="5" xfId="0" applyFont="1" applyBorder="1" applyAlignment="1">
      <alignment horizontal="center" vertical="center"/>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0" fillId="0" borderId="47" xfId="0" applyFont="1" applyBorder="1" applyAlignment="1">
      <alignment horizontal="center" vertical="center"/>
    </xf>
    <xf numFmtId="0" fontId="10" fillId="0" borderId="44" xfId="0"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49" xfId="0" applyFont="1" applyBorder="1" applyAlignment="1">
      <alignment horizontal="left" vertical="center" wrapText="1"/>
    </xf>
    <xf numFmtId="179" fontId="21" fillId="0" borderId="50" xfId="1" applyNumberFormat="1" applyFont="1" applyBorder="1" applyAlignment="1">
      <alignment horizontal="right" vertical="center"/>
    </xf>
    <xf numFmtId="179" fontId="21" fillId="0" borderId="51" xfId="1" applyNumberFormat="1" applyFont="1" applyBorder="1" applyAlignment="1">
      <alignment horizontal="right" vertical="center"/>
    </xf>
    <xf numFmtId="179" fontId="21" fillId="0" borderId="52" xfId="1" applyNumberFormat="1" applyFont="1" applyBorder="1" applyAlignment="1">
      <alignment horizontal="right" vertical="center"/>
    </xf>
    <xf numFmtId="179" fontId="21" fillId="0" borderId="60" xfId="1" applyNumberFormat="1" applyFont="1" applyBorder="1" applyAlignment="1">
      <alignment horizontal="right" vertical="center"/>
    </xf>
    <xf numFmtId="179" fontId="21" fillId="0" borderId="49" xfId="1" applyNumberFormat="1" applyFont="1" applyBorder="1" applyAlignment="1">
      <alignment horizontal="right" vertical="center"/>
    </xf>
    <xf numFmtId="179" fontId="21" fillId="0" borderId="61" xfId="1" applyNumberFormat="1" applyFont="1" applyBorder="1" applyAlignment="1">
      <alignment horizontal="right" vertical="center"/>
    </xf>
    <xf numFmtId="0" fontId="10" fillId="0" borderId="6" xfId="0" applyFont="1" applyBorder="1" applyAlignment="1">
      <alignment horizontal="center" vertical="center"/>
    </xf>
    <xf numFmtId="0" fontId="10" fillId="0" borderId="67" xfId="0" applyFont="1" applyBorder="1" applyAlignment="1">
      <alignment horizontal="center" vertical="center"/>
    </xf>
    <xf numFmtId="0" fontId="10" fillId="0" borderId="32" xfId="0" applyFont="1" applyBorder="1" applyAlignment="1">
      <alignment horizontal="center" vertical="center" textRotation="255"/>
    </xf>
    <xf numFmtId="0" fontId="10" fillId="0" borderId="0" xfId="0" applyFont="1" applyAlignment="1">
      <alignment horizontal="right" vertical="center"/>
    </xf>
    <xf numFmtId="0" fontId="10" fillId="0" borderId="49" xfId="0" applyFont="1" applyBorder="1" applyAlignment="1">
      <alignment horizontal="center" vertical="center"/>
    </xf>
    <xf numFmtId="0" fontId="10" fillId="0" borderId="63" xfId="0" applyFont="1" applyBorder="1" applyAlignment="1">
      <alignment horizontal="center" vertical="center"/>
    </xf>
    <xf numFmtId="0" fontId="10" fillId="0" borderId="34" xfId="0" applyFont="1" applyBorder="1" applyAlignment="1">
      <alignment horizontal="center" vertical="center"/>
    </xf>
    <xf numFmtId="0" fontId="13" fillId="0" borderId="0" xfId="0" applyFont="1" applyAlignment="1">
      <alignment horizontal="center" vertical="center"/>
    </xf>
    <xf numFmtId="0" fontId="10" fillId="0" borderId="2" xfId="0" applyFont="1" applyBorder="1" applyAlignment="1">
      <alignment horizontal="center" vertical="center"/>
    </xf>
    <xf numFmtId="0" fontId="10" fillId="0" borderId="17" xfId="0" applyFont="1" applyBorder="1" applyAlignment="1">
      <alignment horizontal="center" vertical="center"/>
    </xf>
    <xf numFmtId="0" fontId="10" fillId="0" borderId="32" xfId="0" applyFont="1" applyBorder="1" applyAlignment="1">
      <alignment horizontal="center" vertical="center"/>
    </xf>
    <xf numFmtId="0" fontId="30" fillId="0" borderId="0" xfId="0" applyFont="1" applyAlignment="1">
      <alignment horizontal="center" vertical="center"/>
    </xf>
    <xf numFmtId="0" fontId="10" fillId="0" borderId="49" xfId="0" applyFont="1" applyBorder="1" applyAlignment="1">
      <alignment horizontal="center"/>
    </xf>
    <xf numFmtId="178" fontId="13" fillId="0" borderId="49" xfId="1" applyNumberFormat="1" applyFont="1" applyBorder="1" applyAlignment="1">
      <alignment horizontal="right" wrapText="1"/>
    </xf>
    <xf numFmtId="0" fontId="21" fillId="0" borderId="12" xfId="0" applyFont="1" applyBorder="1" applyAlignment="1">
      <alignment horizontal="center" vertical="center"/>
    </xf>
    <xf numFmtId="0" fontId="21" fillId="0" borderId="39" xfId="0" applyFont="1" applyBorder="1" applyAlignment="1">
      <alignment horizontal="center" vertical="center"/>
    </xf>
    <xf numFmtId="0" fontId="21" fillId="0" borderId="18" xfId="0" applyFont="1" applyBorder="1" applyAlignment="1">
      <alignment horizontal="center" vertical="center"/>
    </xf>
    <xf numFmtId="0" fontId="21" fillId="0" borderId="62" xfId="0" applyFont="1" applyBorder="1" applyAlignment="1">
      <alignment horizontal="center" vertical="center"/>
    </xf>
    <xf numFmtId="0" fontId="21" fillId="0" borderId="33" xfId="0" applyFont="1" applyBorder="1" applyAlignment="1">
      <alignment horizontal="center" vertical="center"/>
    </xf>
    <xf numFmtId="0" fontId="21" fillId="0" borderId="21"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0" fillId="0" borderId="64" xfId="0" applyFont="1" applyBorder="1" applyAlignment="1">
      <alignment horizontal="center" vertical="center"/>
    </xf>
    <xf numFmtId="0" fontId="10" fillId="0" borderId="45" xfId="0" applyFont="1" applyBorder="1" applyAlignment="1">
      <alignment horizontal="center" vertical="center"/>
    </xf>
    <xf numFmtId="0" fontId="10" fillId="0" borderId="65" xfId="0" applyFont="1" applyBorder="1" applyAlignment="1">
      <alignment horizontal="center" vertical="center"/>
    </xf>
    <xf numFmtId="0" fontId="10" fillId="0" borderId="46" xfId="0" applyFont="1" applyBorder="1" applyAlignment="1">
      <alignment horizontal="center" vertical="center"/>
    </xf>
    <xf numFmtId="38" fontId="13" fillId="0" borderId="49" xfId="1" applyFont="1" applyBorder="1" applyAlignment="1">
      <alignment horizontal="right"/>
    </xf>
    <xf numFmtId="0" fontId="10" fillId="0" borderId="15" xfId="0" applyFont="1" applyBorder="1" applyAlignment="1">
      <alignment horizontal="center" vertical="center" textRotation="255"/>
    </xf>
    <xf numFmtId="0" fontId="10" fillId="0" borderId="23" xfId="0" applyFont="1" applyBorder="1" applyAlignment="1">
      <alignment horizontal="center" vertical="center" textRotation="255"/>
    </xf>
    <xf numFmtId="0" fontId="10" fillId="0" borderId="28" xfId="0" applyFont="1" applyBorder="1" applyAlignment="1">
      <alignment horizontal="center" vertical="center" textRotation="255"/>
    </xf>
    <xf numFmtId="0" fontId="10" fillId="0" borderId="22" xfId="0" applyFont="1" applyBorder="1" applyAlignment="1">
      <alignment horizontal="center" vertical="center"/>
    </xf>
    <xf numFmtId="0" fontId="10" fillId="0" borderId="25" xfId="0" applyFont="1" applyBorder="1" applyAlignment="1">
      <alignment horizontal="left" vertical="center"/>
    </xf>
    <xf numFmtId="0" fontId="10" fillId="0" borderId="70" xfId="0" applyFont="1" applyBorder="1" applyAlignment="1">
      <alignment horizontal="left" vertical="center"/>
    </xf>
    <xf numFmtId="0" fontId="10" fillId="0" borderId="27" xfId="0" applyFont="1" applyBorder="1" applyAlignment="1">
      <alignment horizontal="left" vertical="center"/>
    </xf>
    <xf numFmtId="0" fontId="10" fillId="0" borderId="71" xfId="0" applyFont="1" applyBorder="1" applyAlignment="1">
      <alignment horizontal="left" vertical="center"/>
    </xf>
    <xf numFmtId="0" fontId="10" fillId="0" borderId="7" xfId="0" applyFont="1" applyBorder="1" applyAlignment="1">
      <alignment horizontal="center" vertical="center"/>
    </xf>
    <xf numFmtId="0" fontId="22" fillId="0" borderId="30" xfId="0" applyFont="1" applyBorder="1" applyAlignment="1">
      <alignment horizontal="left" vertical="center" wrapText="1"/>
    </xf>
    <xf numFmtId="0" fontId="22" fillId="0" borderId="49" xfId="0" applyFont="1" applyBorder="1" applyAlignment="1">
      <alignment horizontal="left" vertical="center" wrapText="1"/>
    </xf>
    <xf numFmtId="0" fontId="22" fillId="0" borderId="29" xfId="0" applyFont="1" applyBorder="1" applyAlignment="1">
      <alignment horizontal="left" vertical="center" wrapText="1"/>
    </xf>
    <xf numFmtId="0" fontId="22" fillId="0" borderId="25" xfId="0" applyFont="1" applyBorder="1" applyAlignment="1">
      <alignment horizontal="left" vertical="center" wrapText="1"/>
    </xf>
    <xf numFmtId="0" fontId="22" fillId="0" borderId="70" xfId="0" applyFont="1" applyBorder="1" applyAlignment="1">
      <alignment horizontal="left" vertical="center" wrapText="1"/>
    </xf>
    <xf numFmtId="0" fontId="22" fillId="0" borderId="27" xfId="0" applyFont="1" applyBorder="1" applyAlignment="1">
      <alignment horizontal="left" vertical="center" wrapText="1"/>
    </xf>
    <xf numFmtId="0" fontId="10" fillId="0" borderId="25" xfId="0" applyFont="1" applyBorder="1" applyAlignment="1">
      <alignment horizontal="center" vertical="center"/>
    </xf>
    <xf numFmtId="0" fontId="10" fillId="0" borderId="70" xfId="0" applyFont="1" applyBorder="1" applyAlignment="1">
      <alignment horizontal="center" vertical="center"/>
    </xf>
    <xf numFmtId="0" fontId="10" fillId="0" borderId="27" xfId="0" applyFont="1" applyBorder="1" applyAlignment="1">
      <alignment horizontal="center" vertical="center"/>
    </xf>
    <xf numFmtId="0" fontId="10" fillId="0" borderId="3" xfId="0" applyFont="1" applyBorder="1" applyAlignment="1">
      <alignment horizontal="center" vertical="center"/>
    </xf>
    <xf numFmtId="0" fontId="10" fillId="0" borderId="35" xfId="0" applyFont="1" applyBorder="1" applyAlignment="1">
      <alignment horizontal="center" vertical="center"/>
    </xf>
    <xf numFmtId="0" fontId="10" fillId="0" borderId="72" xfId="0" applyFont="1" applyBorder="1" applyAlignment="1">
      <alignment horizontal="left" vertical="center"/>
    </xf>
    <xf numFmtId="0" fontId="22" fillId="0" borderId="73" xfId="0" applyFont="1" applyBorder="1" applyAlignment="1">
      <alignment horizontal="left" vertical="center" wrapText="1"/>
    </xf>
    <xf numFmtId="0" fontId="22" fillId="0" borderId="58" xfId="0" applyFont="1" applyBorder="1" applyAlignment="1">
      <alignment horizontal="left" vertical="center" wrapText="1"/>
    </xf>
    <xf numFmtId="0" fontId="22" fillId="0" borderId="74" xfId="0" applyFont="1" applyBorder="1" applyAlignment="1">
      <alignment horizontal="left" vertical="center" wrapText="1"/>
    </xf>
    <xf numFmtId="0" fontId="24" fillId="0" borderId="0" xfId="0" applyFont="1" applyAlignment="1">
      <alignment horizontal="center" vertical="center"/>
    </xf>
    <xf numFmtId="0" fontId="22" fillId="0" borderId="0" xfId="0" applyFont="1" applyAlignment="1">
      <alignment vertical="center" wrapText="1"/>
    </xf>
    <xf numFmtId="0" fontId="22" fillId="0" borderId="72" xfId="0" applyFont="1" applyBorder="1" applyAlignment="1">
      <alignment horizontal="left" vertical="center" wrapText="1"/>
    </xf>
    <xf numFmtId="0" fontId="22" fillId="0" borderId="71" xfId="0" applyFont="1" applyBorder="1" applyAlignment="1">
      <alignment horizontal="left" vertical="center" wrapText="1"/>
    </xf>
    <xf numFmtId="0" fontId="50" fillId="0" borderId="72" xfId="0" applyFont="1" applyBorder="1" applyAlignment="1">
      <alignment horizontal="left" vertical="center" wrapText="1"/>
    </xf>
    <xf numFmtId="0" fontId="22" fillId="0" borderId="73"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74" xfId="0" applyFont="1" applyBorder="1" applyAlignment="1">
      <alignment horizontal="center" vertical="center" wrapText="1"/>
    </xf>
    <xf numFmtId="0" fontId="32" fillId="0" borderId="33" xfId="0" applyFont="1" applyBorder="1" applyAlignment="1">
      <alignment horizontal="right" vertical="center"/>
    </xf>
    <xf numFmtId="0" fontId="22" fillId="0" borderId="25" xfId="0" applyFont="1" applyBorder="1" applyAlignment="1">
      <alignment horizontal="center" vertical="center" wrapText="1"/>
    </xf>
    <xf numFmtId="0" fontId="22" fillId="0" borderId="70" xfId="0" applyFont="1" applyBorder="1" applyAlignment="1">
      <alignment horizontal="center" vertical="center" wrapText="1"/>
    </xf>
    <xf numFmtId="0" fontId="22" fillId="0" borderId="27" xfId="0" applyFont="1" applyBorder="1" applyAlignment="1">
      <alignment horizontal="center" vertical="center" wrapText="1"/>
    </xf>
    <xf numFmtId="176" fontId="35" fillId="0" borderId="66" xfId="0" applyNumberFormat="1" applyFont="1" applyBorder="1" applyAlignment="1">
      <alignment horizontal="right" vertical="center"/>
    </xf>
    <xf numFmtId="176" fontId="35" fillId="0" borderId="37" xfId="0" applyNumberFormat="1" applyFont="1" applyBorder="1" applyAlignment="1">
      <alignment horizontal="right" vertical="center"/>
    </xf>
    <xf numFmtId="0" fontId="12" fillId="0" borderId="15" xfId="0" applyFont="1" applyBorder="1" applyAlignment="1">
      <alignment horizontal="center" vertical="center" wrapText="1"/>
    </xf>
    <xf numFmtId="0" fontId="12" fillId="0" borderId="23" xfId="0" applyFont="1" applyBorder="1" applyAlignment="1">
      <alignment horizontal="center" vertical="center"/>
    </xf>
    <xf numFmtId="0" fontId="12" fillId="0" borderId="28" xfId="0" applyFont="1" applyBorder="1" applyAlignment="1">
      <alignment horizontal="center" vertical="center"/>
    </xf>
    <xf numFmtId="178" fontId="24" fillId="0" borderId="12" xfId="0" applyNumberFormat="1" applyFont="1" applyBorder="1" applyAlignment="1">
      <alignment horizontal="center" vertical="center"/>
    </xf>
    <xf numFmtId="178" fontId="24" fillId="0" borderId="39" xfId="0" applyNumberFormat="1" applyFont="1" applyBorder="1" applyAlignment="1">
      <alignment horizontal="center" vertical="center"/>
    </xf>
    <xf numFmtId="178" fontId="24" fillId="0" borderId="22" xfId="0" applyNumberFormat="1" applyFont="1" applyBorder="1" applyAlignment="1">
      <alignment horizontal="center" vertical="center"/>
    </xf>
    <xf numFmtId="178" fontId="24" fillId="0" borderId="0" xfId="0" applyNumberFormat="1" applyFont="1" applyAlignment="1">
      <alignment horizontal="center" vertical="center"/>
    </xf>
    <xf numFmtId="178" fontId="24" fillId="0" borderId="62" xfId="0" applyNumberFormat="1" applyFont="1" applyBorder="1" applyAlignment="1">
      <alignment horizontal="center" vertical="center"/>
    </xf>
    <xf numFmtId="178" fontId="24" fillId="0" borderId="33" xfId="0" applyNumberFormat="1" applyFont="1" applyBorder="1" applyAlignment="1">
      <alignment horizontal="center" vertical="center"/>
    </xf>
    <xf numFmtId="0" fontId="12" fillId="0" borderId="15" xfId="0" applyFont="1" applyBorder="1" applyAlignment="1">
      <alignment horizontal="center" vertical="center"/>
    </xf>
    <xf numFmtId="0" fontId="19" fillId="0" borderId="40" xfId="0" applyFont="1" applyBorder="1" applyAlignment="1">
      <alignment horizontal="center" vertical="center"/>
    </xf>
    <xf numFmtId="0" fontId="17" fillId="0" borderId="0" xfId="0" applyFont="1" applyAlignment="1">
      <alignment horizontal="center" vertical="center"/>
    </xf>
    <xf numFmtId="0" fontId="18" fillId="0" borderId="40" xfId="0" applyFont="1" applyBorder="1" applyAlignment="1">
      <alignment horizontal="center" vertical="center"/>
    </xf>
    <xf numFmtId="0" fontId="25" fillId="0" borderId="40" xfId="0" applyFont="1" applyBorder="1" applyAlignment="1">
      <alignment horizontal="center" vertical="center"/>
    </xf>
    <xf numFmtId="0" fontId="17" fillId="0" borderId="40" xfId="0" applyFont="1" applyBorder="1" applyAlignment="1">
      <alignment horizontal="center" vertical="center"/>
    </xf>
    <xf numFmtId="0" fontId="19" fillId="0" borderId="40" xfId="0" applyFont="1" applyBorder="1" applyAlignment="1">
      <alignment horizontal="center" vertical="center" wrapText="1"/>
    </xf>
    <xf numFmtId="0" fontId="0" fillId="0" borderId="56" xfId="0" applyBorder="1" applyAlignment="1">
      <alignment horizontal="left" vertical="center"/>
    </xf>
    <xf numFmtId="0" fontId="0" fillId="0" borderId="58" xfId="0" applyBorder="1" applyAlignment="1">
      <alignment horizontal="left" vertical="center"/>
    </xf>
    <xf numFmtId="0" fontId="0" fillId="0" borderId="54" xfId="0" applyBorder="1" applyAlignment="1">
      <alignment horizontal="left" vertical="center"/>
    </xf>
    <xf numFmtId="0" fontId="0" fillId="0" borderId="52" xfId="0" applyBorder="1" applyAlignment="1">
      <alignment horizontal="left" vertical="center"/>
    </xf>
    <xf numFmtId="0" fontId="0" fillId="0" borderId="49" xfId="0" applyBorder="1" applyAlignment="1">
      <alignment horizontal="left" vertical="center"/>
    </xf>
    <xf numFmtId="0" fontId="0" fillId="0" borderId="50" xfId="0" applyBorder="1" applyAlignment="1">
      <alignment horizontal="left" vertical="center"/>
    </xf>
    <xf numFmtId="0" fontId="19" fillId="0" borderId="53" xfId="0" applyFont="1" applyBorder="1" applyAlignment="1">
      <alignment horizontal="center" vertical="center"/>
    </xf>
    <xf numFmtId="38" fontId="18" fillId="0" borderId="40" xfId="1" applyFont="1" applyBorder="1" applyAlignment="1">
      <alignment horizontal="center" vertical="center"/>
    </xf>
    <xf numFmtId="38" fontId="18" fillId="0" borderId="53" xfId="1" applyFont="1" applyBorder="1" applyAlignment="1">
      <alignment horizontal="center" vertical="center"/>
    </xf>
    <xf numFmtId="38" fontId="18" fillId="0" borderId="70" xfId="1" applyFont="1" applyBorder="1" applyAlignment="1">
      <alignment horizontal="center" vertical="center"/>
    </xf>
    <xf numFmtId="0" fontId="18" fillId="0" borderId="75" xfId="0" applyFont="1" applyBorder="1" applyAlignment="1">
      <alignment horizontal="center" vertical="center"/>
    </xf>
    <xf numFmtId="0" fontId="18" fillId="0" borderId="76" xfId="0" applyFont="1" applyBorder="1" applyAlignment="1">
      <alignment horizontal="center" vertical="center"/>
    </xf>
    <xf numFmtId="0" fontId="18" fillId="0" borderId="77" xfId="0" applyFont="1" applyBorder="1" applyAlignment="1">
      <alignment horizontal="center" vertical="center"/>
    </xf>
    <xf numFmtId="38" fontId="18" fillId="0" borderId="78" xfId="1" applyFont="1" applyBorder="1" applyAlignment="1">
      <alignment horizontal="center" vertical="center"/>
    </xf>
    <xf numFmtId="38" fontId="18" fillId="0" borderId="76" xfId="1" applyFont="1" applyBorder="1" applyAlignment="1">
      <alignment horizontal="center" vertical="center"/>
    </xf>
    <xf numFmtId="38" fontId="18" fillId="0" borderId="79" xfId="1" applyFont="1" applyBorder="1" applyAlignment="1">
      <alignment horizontal="center" vertical="center"/>
    </xf>
    <xf numFmtId="0" fontId="26" fillId="0" borderId="58" xfId="0" applyFont="1" applyBorder="1" applyAlignment="1">
      <alignment horizontal="center" vertical="center"/>
    </xf>
    <xf numFmtId="0" fontId="0" fillId="0" borderId="0" xfId="0" applyAlignment="1">
      <alignment horizontal="center" vertical="center"/>
    </xf>
    <xf numFmtId="38" fontId="18" fillId="0" borderId="48" xfId="1" applyFont="1" applyBorder="1" applyAlignment="1">
      <alignment horizontal="center" vertical="center"/>
    </xf>
    <xf numFmtId="0" fontId="27" fillId="0" borderId="0" xfId="0" applyFont="1" applyAlignment="1">
      <alignment horizontal="center" vertical="center"/>
    </xf>
    <xf numFmtId="0" fontId="9" fillId="0" borderId="40" xfId="0" applyFont="1" applyBorder="1" applyAlignment="1">
      <alignment horizontal="center" vertical="center"/>
    </xf>
    <xf numFmtId="0" fontId="28" fillId="0" borderId="0" xfId="0" applyFont="1" applyAlignment="1">
      <alignment horizontal="center" vertical="center" wrapText="1"/>
    </xf>
    <xf numFmtId="0" fontId="28" fillId="0" borderId="0" xfId="0" applyFont="1" applyAlignment="1">
      <alignment horizontal="center" vertical="center"/>
    </xf>
    <xf numFmtId="0" fontId="9" fillId="0" borderId="53" xfId="0" applyFont="1" applyBorder="1" applyAlignment="1">
      <alignment horizontal="left" vertical="center"/>
    </xf>
    <xf numFmtId="0" fontId="9" fillId="0" borderId="70" xfId="0" applyFont="1" applyBorder="1" applyAlignment="1">
      <alignment horizontal="left" vertical="center"/>
    </xf>
    <xf numFmtId="0" fontId="9" fillId="0" borderId="48" xfId="0" applyFont="1" applyBorder="1" applyAlignment="1">
      <alignment horizontal="left" vertical="center"/>
    </xf>
    <xf numFmtId="0" fontId="0" fillId="0" borderId="58" xfId="0" applyBorder="1" applyAlignment="1">
      <alignment horizontal="center" vertical="center"/>
    </xf>
    <xf numFmtId="0" fontId="21" fillId="0" borderId="49" xfId="0" applyFont="1" applyBorder="1" applyAlignment="1">
      <alignment horizontal="center" vertical="center"/>
    </xf>
    <xf numFmtId="0" fontId="44" fillId="0" borderId="105" xfId="0" applyFont="1" applyBorder="1" applyAlignment="1">
      <alignment horizontal="center" vertical="center" wrapText="1"/>
    </xf>
    <xf numFmtId="0" fontId="44" fillId="0" borderId="113" xfId="0" applyFont="1" applyBorder="1" applyAlignment="1">
      <alignment horizontal="center" vertical="center" wrapText="1"/>
    </xf>
    <xf numFmtId="179" fontId="10" fillId="0" borderId="105" xfId="1" applyNumberFormat="1" applyFont="1" applyBorder="1" applyAlignment="1">
      <alignment horizontal="right" vertical="center" wrapText="1"/>
    </xf>
    <xf numFmtId="179" fontId="10" fillId="0" borderId="113" xfId="1" applyNumberFormat="1" applyFont="1" applyBorder="1" applyAlignment="1">
      <alignment horizontal="right" vertical="center" wrapText="1"/>
    </xf>
    <xf numFmtId="0" fontId="21" fillId="0" borderId="132" xfId="0" applyFont="1" applyBorder="1" applyAlignment="1">
      <alignment horizontal="center" vertical="center"/>
    </xf>
    <xf numFmtId="0" fontId="21" fillId="0" borderId="133" xfId="0" applyFont="1" applyBorder="1" applyAlignment="1">
      <alignment horizontal="center" vertical="center"/>
    </xf>
    <xf numFmtId="0" fontId="34" fillId="0" borderId="128" xfId="0" applyFont="1" applyBorder="1" applyAlignment="1">
      <alignment horizontal="center" vertical="center" wrapText="1"/>
    </xf>
    <xf numFmtId="0" fontId="34" fillId="0" borderId="129" xfId="0" applyFont="1" applyBorder="1" applyAlignment="1">
      <alignment horizontal="center" vertical="center" wrapText="1"/>
    </xf>
    <xf numFmtId="0" fontId="34" fillId="0" borderId="62" xfId="0" applyFont="1" applyBorder="1" applyAlignment="1">
      <alignment horizontal="center" vertical="center" wrapText="1"/>
    </xf>
    <xf numFmtId="0" fontId="34" fillId="0" borderId="21" xfId="0" applyFont="1" applyBorder="1" applyAlignment="1">
      <alignment horizontal="center" vertical="center" wrapText="1"/>
    </xf>
    <xf numFmtId="179" fontId="45" fillId="0" borderId="24" xfId="1" applyNumberFormat="1" applyFont="1" applyFill="1" applyBorder="1" applyAlignment="1">
      <alignment horizontal="right" vertical="center" wrapText="1"/>
    </xf>
    <xf numFmtId="179" fontId="45" fillId="0" borderId="28" xfId="1" applyNumberFormat="1" applyFont="1" applyFill="1" applyBorder="1" applyAlignment="1">
      <alignment horizontal="right" vertical="center" wrapText="1"/>
    </xf>
    <xf numFmtId="0" fontId="44" fillId="2" borderId="114" xfId="0" applyFont="1" applyFill="1" applyBorder="1" applyAlignment="1">
      <alignment horizontal="center" vertical="center" textRotation="255"/>
    </xf>
    <xf numFmtId="0" fontId="44" fillId="2" borderId="23" xfId="0" applyFont="1" applyFill="1" applyBorder="1" applyAlignment="1">
      <alignment horizontal="center" vertical="center" textRotation="255"/>
    </xf>
    <xf numFmtId="0" fontId="44" fillId="2" borderId="22" xfId="0" applyFont="1" applyFill="1" applyBorder="1" applyAlignment="1">
      <alignment horizontal="center" vertical="center" textRotation="255"/>
    </xf>
    <xf numFmtId="0" fontId="44" fillId="2" borderId="98" xfId="0" applyFont="1" applyFill="1" applyBorder="1" applyAlignment="1">
      <alignment horizontal="center" vertical="center" textRotation="255"/>
    </xf>
    <xf numFmtId="0" fontId="44" fillId="0" borderId="114" xfId="0" applyFont="1" applyBorder="1" applyAlignment="1">
      <alignment horizontal="center" vertical="center" wrapText="1"/>
    </xf>
    <xf numFmtId="179" fontId="10" fillId="0" borderId="114" xfId="1" applyNumberFormat="1" applyFont="1" applyBorder="1" applyAlignment="1">
      <alignment horizontal="right" vertical="center" wrapText="1"/>
    </xf>
    <xf numFmtId="179" fontId="10" fillId="0" borderId="23" xfId="1" applyNumberFormat="1" applyFont="1" applyBorder="1" applyAlignment="1">
      <alignment horizontal="right" vertical="center" wrapText="1"/>
    </xf>
    <xf numFmtId="0" fontId="44" fillId="0" borderId="23" xfId="0" applyFont="1" applyBorder="1" applyAlignment="1">
      <alignment horizontal="center" vertical="center" wrapText="1"/>
    </xf>
    <xf numFmtId="0" fontId="44" fillId="0" borderId="105" xfId="0" applyFont="1" applyBorder="1" applyAlignment="1">
      <alignment horizontal="left" vertical="center" wrapText="1"/>
    </xf>
    <xf numFmtId="0" fontId="44" fillId="0" borderId="23" xfId="0" applyFont="1" applyBorder="1" applyAlignment="1">
      <alignment horizontal="left" vertical="center" wrapText="1"/>
    </xf>
    <xf numFmtId="0" fontId="34" fillId="0" borderId="104" xfId="0" applyFont="1" applyBorder="1" applyAlignment="1">
      <alignment horizontal="center" vertical="center" wrapText="1"/>
    </xf>
    <xf numFmtId="0" fontId="34" fillId="0" borderId="97" xfId="0" applyFont="1" applyBorder="1" applyAlignment="1">
      <alignment horizontal="center" vertical="center" wrapText="1"/>
    </xf>
    <xf numFmtId="179" fontId="47" fillId="0" borderId="99" xfId="1" applyNumberFormat="1" applyFont="1" applyFill="1" applyBorder="1" applyAlignment="1">
      <alignment horizontal="right" vertical="center" wrapText="1"/>
    </xf>
    <xf numFmtId="179" fontId="47" fillId="0" borderId="93" xfId="1" applyNumberFormat="1" applyFont="1" applyFill="1" applyBorder="1" applyAlignment="1">
      <alignment horizontal="right" vertical="center" wrapText="1"/>
    </xf>
    <xf numFmtId="0" fontId="44" fillId="3" borderId="15" xfId="0" applyFont="1" applyFill="1" applyBorder="1" applyAlignment="1">
      <alignment horizontal="center" vertical="center" textRotation="255"/>
    </xf>
    <xf numFmtId="0" fontId="44" fillId="3" borderId="23" xfId="0" applyFont="1" applyFill="1" applyBorder="1" applyAlignment="1">
      <alignment horizontal="center" vertical="center" textRotation="255"/>
    </xf>
    <xf numFmtId="0" fontId="44" fillId="3" borderId="119" xfId="0" applyFont="1" applyFill="1" applyBorder="1" applyAlignment="1">
      <alignment horizontal="center" vertical="center" textRotation="255"/>
    </xf>
    <xf numFmtId="0" fontId="44" fillId="0" borderId="15" xfId="0" applyFont="1" applyBorder="1" applyAlignment="1">
      <alignment horizontal="center" vertical="center" wrapText="1"/>
    </xf>
    <xf numFmtId="179" fontId="10" fillId="0" borderId="15" xfId="1" applyNumberFormat="1" applyFont="1" applyBorder="1" applyAlignment="1">
      <alignment horizontal="right" vertical="center" wrapText="1"/>
    </xf>
    <xf numFmtId="0" fontId="44" fillId="0" borderId="28" xfId="0" applyFont="1" applyBorder="1" applyAlignment="1">
      <alignment horizontal="center" vertical="center" wrapText="1"/>
    </xf>
    <xf numFmtId="179" fontId="10" fillId="0" borderId="28" xfId="1" applyNumberFormat="1" applyFont="1" applyBorder="1" applyAlignment="1">
      <alignment horizontal="right" vertical="center" wrapText="1"/>
    </xf>
    <xf numFmtId="0" fontId="34" fillId="0" borderId="15" xfId="0" applyFont="1" applyBorder="1" applyAlignment="1">
      <alignment horizontal="center" vertical="center" wrapText="1"/>
    </xf>
    <xf numFmtId="0" fontId="34" fillId="0" borderId="119" xfId="0" applyFont="1" applyBorder="1" applyAlignment="1">
      <alignment horizontal="center" vertical="center" wrapText="1"/>
    </xf>
    <xf numFmtId="179" fontId="47" fillId="0" borderId="15" xfId="1" applyNumberFormat="1" applyFont="1" applyFill="1" applyBorder="1" applyAlignment="1">
      <alignment horizontal="right" vertical="center" wrapText="1"/>
    </xf>
    <xf numFmtId="179" fontId="47" fillId="0" borderId="119" xfId="1" applyNumberFormat="1" applyFont="1" applyFill="1" applyBorder="1" applyAlignment="1">
      <alignment horizontal="right" vertical="center" wrapText="1"/>
    </xf>
    <xf numFmtId="0" fontId="29" fillId="0" borderId="0" xfId="0" applyFont="1" applyAlignment="1">
      <alignment horizontal="center" vertical="center"/>
    </xf>
    <xf numFmtId="0" fontId="49" fillId="0" borderId="15" xfId="0" applyFont="1" applyBorder="1" applyAlignment="1">
      <alignment horizontal="center" vertical="center" wrapText="1"/>
    </xf>
    <xf numFmtId="0" fontId="49" fillId="0" borderId="28" xfId="0" applyFont="1" applyBorder="1" applyAlignment="1">
      <alignment horizontal="center" vertical="center"/>
    </xf>
    <xf numFmtId="0" fontId="10" fillId="0" borderId="15" xfId="0" applyFont="1" applyBorder="1" applyAlignment="1">
      <alignment horizontal="center" vertical="center"/>
    </xf>
    <xf numFmtId="0" fontId="10" fillId="0" borderId="28" xfId="0" applyFont="1" applyBorder="1" applyAlignment="1">
      <alignment horizontal="center" vertical="center"/>
    </xf>
    <xf numFmtId="0" fontId="10" fillId="0" borderId="13" xfId="0" applyFont="1" applyBorder="1" applyAlignment="1">
      <alignment horizontal="center" vertical="center"/>
    </xf>
    <xf numFmtId="0" fontId="10" fillId="0" borderId="72" xfId="0" applyFont="1" applyBorder="1" applyAlignment="1">
      <alignment horizontal="center" vertical="center"/>
    </xf>
    <xf numFmtId="0" fontId="10" fillId="0" borderId="19" xfId="0" applyFont="1" applyBorder="1" applyAlignment="1">
      <alignment horizontal="center" vertical="center"/>
    </xf>
    <xf numFmtId="0" fontId="22" fillId="0" borderId="15" xfId="0" applyFont="1" applyBorder="1" applyAlignment="1">
      <alignment horizontal="center" vertical="center" wrapText="1"/>
    </xf>
    <xf numFmtId="0" fontId="22" fillId="0" borderId="28" xfId="0" applyFont="1" applyBorder="1" applyAlignment="1">
      <alignment horizontal="center" vertical="center"/>
    </xf>
    <xf numFmtId="0" fontId="44" fillId="0" borderId="135" xfId="0" applyFont="1" applyBorder="1" applyAlignment="1">
      <alignment horizontal="center" vertical="center" wrapText="1"/>
    </xf>
    <xf numFmtId="179" fontId="10" fillId="0" borderId="135" xfId="1" applyNumberFormat="1" applyFont="1" applyBorder="1" applyAlignment="1">
      <alignment horizontal="right" vertical="center" wrapText="1"/>
    </xf>
    <xf numFmtId="0" fontId="44" fillId="2" borderId="128" xfId="0" applyFont="1" applyFill="1" applyBorder="1" applyAlignment="1">
      <alignment horizontal="center" vertical="center" textRotation="255"/>
    </xf>
    <xf numFmtId="0" fontId="44" fillId="0" borderId="113" xfId="0" applyFont="1" applyBorder="1" applyAlignment="1">
      <alignment horizontal="left" vertical="center" wrapText="1"/>
    </xf>
    <xf numFmtId="0" fontId="44" fillId="0" borderId="114" xfId="0" applyFont="1" applyBorder="1" applyAlignment="1">
      <alignment horizontal="center" vertical="center" textRotation="255"/>
    </xf>
    <xf numFmtId="0" fontId="44" fillId="0" borderId="23" xfId="0" applyFont="1" applyBorder="1" applyAlignment="1">
      <alignment horizontal="center" vertical="center" textRotation="255"/>
    </xf>
    <xf numFmtId="0" fontId="44" fillId="0" borderId="22" xfId="0" applyFont="1" applyBorder="1" applyAlignment="1">
      <alignment horizontal="center" vertical="center" textRotation="255"/>
    </xf>
    <xf numFmtId="0" fontId="44" fillId="0" borderId="98" xfId="0" applyFont="1" applyBorder="1" applyAlignment="1">
      <alignment horizontal="center" vertical="center" textRotation="255"/>
    </xf>
    <xf numFmtId="0" fontId="44" fillId="0" borderId="15" xfId="0" applyFont="1" applyBorder="1" applyAlignment="1">
      <alignment horizontal="center" vertical="center" textRotation="255"/>
    </xf>
    <xf numFmtId="0" fontId="44" fillId="0" borderId="119" xfId="0" applyFont="1" applyBorder="1" applyAlignment="1">
      <alignment horizontal="center" vertical="center" textRotation="255"/>
    </xf>
    <xf numFmtId="0" fontId="52" fillId="0" borderId="39" xfId="0" applyFont="1" applyBorder="1" applyAlignment="1">
      <alignment horizontal="left" wrapText="1"/>
    </xf>
    <xf numFmtId="0" fontId="52" fillId="0" borderId="39" xfId="0" applyFont="1" applyBorder="1" applyAlignment="1">
      <alignment horizontal="left"/>
    </xf>
    <xf numFmtId="0" fontId="52" fillId="0" borderId="0" xfId="0" applyFont="1" applyAlignment="1">
      <alignment horizontal="left"/>
    </xf>
    <xf numFmtId="0" fontId="51" fillId="0" borderId="15" xfId="0" applyFont="1" applyBorder="1" applyAlignment="1">
      <alignment horizontal="center" vertical="center" wrapText="1"/>
    </xf>
    <xf numFmtId="0" fontId="51" fillId="0" borderId="113" xfId="0" applyFont="1" applyBorder="1" applyAlignment="1">
      <alignment horizontal="center" vertical="center" wrapText="1"/>
    </xf>
    <xf numFmtId="0" fontId="51" fillId="0" borderId="23" xfId="0" applyFont="1" applyBorder="1" applyAlignment="1">
      <alignment horizontal="center" vertical="center" wrapText="1"/>
    </xf>
    <xf numFmtId="179" fontId="55" fillId="0" borderId="114" xfId="1" applyNumberFormat="1" applyFont="1" applyFill="1" applyBorder="1" applyAlignment="1">
      <alignment horizontal="left" vertical="center" wrapText="1"/>
    </xf>
    <xf numFmtId="179" fontId="55" fillId="0" borderId="28" xfId="1" applyNumberFormat="1" applyFont="1" applyFill="1" applyBorder="1" applyAlignment="1">
      <alignment horizontal="left" vertical="center" wrapText="1"/>
    </xf>
    <xf numFmtId="0" fontId="51" fillId="0" borderId="114" xfId="0" applyFont="1" applyBorder="1" applyAlignment="1">
      <alignment horizontal="center" vertical="center" wrapText="1"/>
    </xf>
    <xf numFmtId="0" fontId="10" fillId="0" borderId="0" xfId="0" applyFont="1" applyAlignment="1">
      <alignment horizontal="right"/>
    </xf>
    <xf numFmtId="0" fontId="21" fillId="0" borderId="49" xfId="0" applyFont="1" applyBorder="1" applyAlignment="1">
      <alignment horizontal="center"/>
    </xf>
    <xf numFmtId="38" fontId="10" fillId="0" borderId="12" xfId="1" applyFont="1" applyBorder="1" applyAlignment="1">
      <alignment horizontal="center" vertical="center"/>
    </xf>
    <xf numFmtId="38" fontId="10" fillId="0" borderId="39" xfId="1" applyFont="1" applyBorder="1" applyAlignment="1">
      <alignment horizontal="center" vertical="center"/>
    </xf>
    <xf numFmtId="38" fontId="10" fillId="0" borderId="18" xfId="1" applyFont="1" applyBorder="1" applyAlignment="1">
      <alignment horizontal="center" vertical="center"/>
    </xf>
    <xf numFmtId="38" fontId="10" fillId="0" borderId="22" xfId="1" applyFont="1" applyBorder="1" applyAlignment="1">
      <alignment horizontal="center" vertical="center"/>
    </xf>
    <xf numFmtId="38" fontId="10" fillId="0" borderId="0" xfId="1" applyFont="1" applyBorder="1" applyAlignment="1">
      <alignment horizontal="center" vertical="center"/>
    </xf>
    <xf numFmtId="38" fontId="10" fillId="0" borderId="24" xfId="1" applyFont="1" applyBorder="1" applyAlignment="1">
      <alignment horizontal="center" vertical="center"/>
    </xf>
    <xf numFmtId="38" fontId="10" fillId="0" borderId="62" xfId="1" applyFont="1" applyBorder="1" applyAlignment="1">
      <alignment horizontal="center" vertical="center"/>
    </xf>
    <xf numFmtId="38" fontId="10" fillId="0" borderId="33" xfId="1" applyFont="1" applyBorder="1" applyAlignment="1">
      <alignment horizontal="center" vertical="center"/>
    </xf>
    <xf numFmtId="38" fontId="10" fillId="0" borderId="21" xfId="1" applyFont="1" applyBorder="1" applyAlignment="1">
      <alignment horizontal="center" vertical="center"/>
    </xf>
    <xf numFmtId="38" fontId="10" fillId="0" borderId="12" xfId="1" applyFont="1" applyBorder="1" applyAlignment="1">
      <alignment horizontal="right" vertical="center"/>
    </xf>
    <xf numFmtId="38" fontId="10" fillId="0" borderId="39" xfId="1" applyFont="1" applyBorder="1" applyAlignment="1">
      <alignment horizontal="right" vertical="center"/>
    </xf>
    <xf numFmtId="38" fontId="10" fillId="0" borderId="18" xfId="1" applyFont="1" applyBorder="1" applyAlignment="1">
      <alignment horizontal="right" vertical="center"/>
    </xf>
    <xf numFmtId="38" fontId="10" fillId="0" borderId="22" xfId="1" applyFont="1" applyBorder="1" applyAlignment="1">
      <alignment horizontal="right" vertical="center"/>
    </xf>
    <xf numFmtId="38" fontId="10" fillId="0" borderId="0" xfId="1" applyFont="1" applyBorder="1" applyAlignment="1">
      <alignment horizontal="right" vertical="center"/>
    </xf>
    <xf numFmtId="38" fontId="10" fillId="0" borderId="24" xfId="1" applyFont="1" applyBorder="1" applyAlignment="1">
      <alignment horizontal="right" vertical="center"/>
    </xf>
    <xf numFmtId="38" fontId="10" fillId="0" borderId="62" xfId="1" applyFont="1" applyBorder="1" applyAlignment="1">
      <alignment horizontal="right" vertical="center"/>
    </xf>
    <xf numFmtId="38" fontId="10" fillId="0" borderId="33" xfId="1" applyFont="1" applyBorder="1" applyAlignment="1">
      <alignment horizontal="right" vertical="center"/>
    </xf>
    <xf numFmtId="38" fontId="10" fillId="0" borderId="21" xfId="1" applyFont="1" applyBorder="1" applyAlignment="1">
      <alignment horizontal="right" vertical="center"/>
    </xf>
    <xf numFmtId="0" fontId="10" fillId="0" borderId="39" xfId="0" applyFont="1" applyBorder="1" applyAlignment="1">
      <alignment horizontal="center" vertical="center"/>
    </xf>
    <xf numFmtId="0" fontId="10" fillId="0" borderId="0" xfId="0" applyFont="1" applyAlignment="1">
      <alignment horizontal="center" vertical="center"/>
    </xf>
    <xf numFmtId="0" fontId="10" fillId="0" borderId="24" xfId="0" applyFont="1" applyBorder="1" applyAlignment="1">
      <alignment horizontal="center" vertical="center"/>
    </xf>
    <xf numFmtId="0" fontId="10" fillId="0" borderId="33" xfId="0" applyFont="1" applyBorder="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10" fillId="0" borderId="85" xfId="0" applyFont="1" applyBorder="1" applyAlignment="1">
      <alignment horizontal="center" vertical="center"/>
    </xf>
  </cellXfs>
  <cellStyles count="2">
    <cellStyle name="桁区切り" xfId="1" builtinId="6"/>
    <cellStyle name="標準" xfId="0" builtinId="0"/>
  </cellStyles>
  <dxfs count="4">
    <dxf>
      <fill>
        <patternFill>
          <bgColor rgb="FFFFFF99"/>
        </patternFill>
      </fill>
    </dxf>
    <dxf>
      <fill>
        <patternFill>
          <bgColor rgb="FFFFFF99"/>
        </patternFill>
      </fill>
    </dxf>
    <dxf>
      <fill>
        <patternFill>
          <bgColor rgb="FFFFFFCC"/>
        </patternFill>
      </fill>
    </dxf>
    <dxf>
      <fill>
        <patternFill>
          <bgColor rgb="FFFFFFCC"/>
        </patternFill>
      </fill>
    </dxf>
  </dxfs>
  <tableStyles count="0" defaultTableStyle="TableStyleMedium9" defaultPivotStyle="PivotStyleLight16"/>
  <colors>
    <mruColors>
      <color rgb="FFFFFFCC"/>
      <color rgb="FFFFFF99"/>
      <color rgb="FFFF3399"/>
      <color rgb="FFFFFFF7"/>
      <color rgb="FFFFF3FC"/>
      <color rgb="FFFF00FF"/>
      <color rgb="FF0066FF"/>
      <color rgb="FFFF3300"/>
      <color rgb="FFFFFFEB"/>
      <color rgb="FFE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266700</xdr:colOff>
      <xdr:row>27</xdr:row>
      <xdr:rowOff>28575</xdr:rowOff>
    </xdr:from>
    <xdr:to>
      <xdr:col>16</xdr:col>
      <xdr:colOff>38100</xdr:colOff>
      <xdr:row>43</xdr:row>
      <xdr:rowOff>38100</xdr:rowOff>
    </xdr:to>
    <xdr:sp macro="" textlink="">
      <xdr:nvSpPr>
        <xdr:cNvPr id="2" name="正方形/長方形 1">
          <a:extLst>
            <a:ext uri="{FF2B5EF4-FFF2-40B4-BE49-F238E27FC236}">
              <a16:creationId xmlns:a16="http://schemas.microsoft.com/office/drawing/2014/main" id="{AFA7CB45-84BD-40C5-B4B4-1D5761AA738E}"/>
            </a:ext>
          </a:extLst>
        </xdr:cNvPr>
        <xdr:cNvSpPr/>
      </xdr:nvSpPr>
      <xdr:spPr>
        <a:xfrm>
          <a:off x="1238250" y="5362575"/>
          <a:ext cx="4229100" cy="2752725"/>
        </a:xfrm>
        <a:prstGeom prst="rect">
          <a:avLst/>
        </a:prstGeom>
        <a:solidFill>
          <a:srgbClr val="00B0F0">
            <a:alpha val="30000"/>
          </a:srgb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ja-JP" altLang="en-US" sz="1100"/>
            <a:t>　　　　　　</a:t>
          </a:r>
        </a:p>
      </xdr:txBody>
    </xdr:sp>
    <xdr:clientData/>
  </xdr:twoCellAnchor>
  <xdr:oneCellAnchor>
    <xdr:from>
      <xdr:col>7</xdr:col>
      <xdr:colOff>209550</xdr:colOff>
      <xdr:row>33</xdr:row>
      <xdr:rowOff>57150</xdr:rowOff>
    </xdr:from>
    <xdr:ext cx="1261884" cy="759310"/>
    <xdr:sp macro="" textlink="">
      <xdr:nvSpPr>
        <xdr:cNvPr id="3" name="テキスト ボックス 2">
          <a:extLst>
            <a:ext uri="{FF2B5EF4-FFF2-40B4-BE49-F238E27FC236}">
              <a16:creationId xmlns:a16="http://schemas.microsoft.com/office/drawing/2014/main" id="{1799987B-05A2-4110-B7A9-5E10BA97800E}"/>
            </a:ext>
          </a:extLst>
        </xdr:cNvPr>
        <xdr:cNvSpPr txBox="1"/>
      </xdr:nvSpPr>
      <xdr:spPr>
        <a:xfrm>
          <a:off x="2552700" y="6419850"/>
          <a:ext cx="1261884" cy="759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800"/>
            <a:t>領収書</a:t>
          </a:r>
          <a:endParaRPr kumimoji="1" lang="en-US" altLang="ja-JP" sz="2800"/>
        </a:p>
        <a:p>
          <a:pPr algn="ctr"/>
          <a:r>
            <a:rPr kumimoji="1" lang="ja-JP" altLang="en-US" sz="1200"/>
            <a:t>発行者は講師</a:t>
          </a:r>
        </a:p>
      </xdr:txBody>
    </xdr:sp>
    <xdr:clientData/>
  </xdr:oneCellAnchor>
  <xdr:twoCellAnchor>
    <xdr:from>
      <xdr:col>23</xdr:col>
      <xdr:colOff>295275</xdr:colOff>
      <xdr:row>27</xdr:row>
      <xdr:rowOff>0</xdr:rowOff>
    </xdr:from>
    <xdr:to>
      <xdr:col>36</xdr:col>
      <xdr:colOff>66675</xdr:colOff>
      <xdr:row>43</xdr:row>
      <xdr:rowOff>9525</xdr:rowOff>
    </xdr:to>
    <xdr:sp macro="" textlink="">
      <xdr:nvSpPr>
        <xdr:cNvPr id="4" name="正方形/長方形 3">
          <a:extLst>
            <a:ext uri="{FF2B5EF4-FFF2-40B4-BE49-F238E27FC236}">
              <a16:creationId xmlns:a16="http://schemas.microsoft.com/office/drawing/2014/main" id="{8A29F395-7003-4308-BFEA-39D00E81A4D3}"/>
            </a:ext>
          </a:extLst>
        </xdr:cNvPr>
        <xdr:cNvSpPr/>
      </xdr:nvSpPr>
      <xdr:spPr>
        <a:xfrm>
          <a:off x="8067675" y="5334000"/>
          <a:ext cx="4229100" cy="2752725"/>
        </a:xfrm>
        <a:prstGeom prst="rect">
          <a:avLst/>
        </a:prstGeom>
        <a:solidFill>
          <a:srgbClr val="00B0F0">
            <a:alpha val="30000"/>
          </a:srgb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ja-JP" altLang="en-US" sz="1100"/>
            <a:t>　　　　　　</a:t>
          </a:r>
        </a:p>
      </xdr:txBody>
    </xdr:sp>
    <xdr:clientData/>
  </xdr:twoCellAnchor>
  <xdr:twoCellAnchor>
    <xdr:from>
      <xdr:col>43</xdr:col>
      <xdr:colOff>266700</xdr:colOff>
      <xdr:row>27</xdr:row>
      <xdr:rowOff>9525</xdr:rowOff>
    </xdr:from>
    <xdr:to>
      <xdr:col>56</xdr:col>
      <xdr:colOff>38100</xdr:colOff>
      <xdr:row>43</xdr:row>
      <xdr:rowOff>19050</xdr:rowOff>
    </xdr:to>
    <xdr:sp macro="" textlink="">
      <xdr:nvSpPr>
        <xdr:cNvPr id="5" name="正方形/長方形 4">
          <a:extLst>
            <a:ext uri="{FF2B5EF4-FFF2-40B4-BE49-F238E27FC236}">
              <a16:creationId xmlns:a16="http://schemas.microsoft.com/office/drawing/2014/main" id="{E4F4AF16-DB6A-45D5-A7D5-6ABEF8A31BC0}"/>
            </a:ext>
          </a:extLst>
        </xdr:cNvPr>
        <xdr:cNvSpPr/>
      </xdr:nvSpPr>
      <xdr:spPr>
        <a:xfrm>
          <a:off x="14830425" y="5343525"/>
          <a:ext cx="4229100" cy="2752725"/>
        </a:xfrm>
        <a:prstGeom prst="rect">
          <a:avLst/>
        </a:prstGeom>
        <a:solidFill>
          <a:srgbClr val="00B0F0">
            <a:alpha val="30000"/>
          </a:srgb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ja-JP" altLang="en-US" sz="1100"/>
            <a:t>　　　　　　</a:t>
          </a:r>
        </a:p>
      </xdr:txBody>
    </xdr:sp>
    <xdr:clientData/>
  </xdr:twoCellAnchor>
  <xdr:oneCellAnchor>
    <xdr:from>
      <xdr:col>27</xdr:col>
      <xdr:colOff>314325</xdr:colOff>
      <xdr:row>33</xdr:row>
      <xdr:rowOff>28575</xdr:rowOff>
    </xdr:from>
    <xdr:ext cx="1261884" cy="759310"/>
    <xdr:sp macro="" textlink="">
      <xdr:nvSpPr>
        <xdr:cNvPr id="6" name="テキスト ボックス 5">
          <a:extLst>
            <a:ext uri="{FF2B5EF4-FFF2-40B4-BE49-F238E27FC236}">
              <a16:creationId xmlns:a16="http://schemas.microsoft.com/office/drawing/2014/main" id="{6B2384AA-C3D5-4940-8E2B-AFFC868C6577}"/>
            </a:ext>
          </a:extLst>
        </xdr:cNvPr>
        <xdr:cNvSpPr txBox="1"/>
      </xdr:nvSpPr>
      <xdr:spPr>
        <a:xfrm>
          <a:off x="9458325" y="6391275"/>
          <a:ext cx="1261884" cy="759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800"/>
            <a:t>領収書</a:t>
          </a:r>
          <a:endParaRPr kumimoji="1" lang="en-US" altLang="ja-JP" sz="2800"/>
        </a:p>
        <a:p>
          <a:pPr algn="ctr"/>
          <a:r>
            <a:rPr kumimoji="1" lang="ja-JP" altLang="en-US" sz="1200"/>
            <a:t>発行者は講師</a:t>
          </a:r>
        </a:p>
      </xdr:txBody>
    </xdr:sp>
    <xdr:clientData/>
  </xdr:oneCellAnchor>
  <xdr:oneCellAnchor>
    <xdr:from>
      <xdr:col>47</xdr:col>
      <xdr:colOff>333375</xdr:colOff>
      <xdr:row>33</xdr:row>
      <xdr:rowOff>47625</xdr:rowOff>
    </xdr:from>
    <xdr:ext cx="1261884" cy="759310"/>
    <xdr:sp macro="" textlink="">
      <xdr:nvSpPr>
        <xdr:cNvPr id="7" name="テキスト ボックス 6">
          <a:extLst>
            <a:ext uri="{FF2B5EF4-FFF2-40B4-BE49-F238E27FC236}">
              <a16:creationId xmlns:a16="http://schemas.microsoft.com/office/drawing/2014/main" id="{EC72CF1D-DDE5-4068-8D6F-2E8D47F08862}"/>
            </a:ext>
          </a:extLst>
        </xdr:cNvPr>
        <xdr:cNvSpPr txBox="1"/>
      </xdr:nvSpPr>
      <xdr:spPr>
        <a:xfrm>
          <a:off x="16268700" y="6410325"/>
          <a:ext cx="1261884" cy="759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800"/>
            <a:t>領収書</a:t>
          </a:r>
          <a:endParaRPr kumimoji="1" lang="en-US" altLang="ja-JP" sz="2800"/>
        </a:p>
        <a:p>
          <a:pPr algn="ctr"/>
          <a:r>
            <a:rPr kumimoji="1" lang="ja-JP" altLang="en-US" sz="1200"/>
            <a:t>発行者は講師</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361950</xdr:colOff>
      <xdr:row>20</xdr:row>
      <xdr:rowOff>76200</xdr:rowOff>
    </xdr:from>
    <xdr:ext cx="2167325" cy="325730"/>
    <xdr:sp macro="" textlink="">
      <xdr:nvSpPr>
        <xdr:cNvPr id="2" name="テキスト ボックス 1">
          <a:extLst>
            <a:ext uri="{FF2B5EF4-FFF2-40B4-BE49-F238E27FC236}">
              <a16:creationId xmlns:a16="http://schemas.microsoft.com/office/drawing/2014/main" id="{ADA68156-B986-4292-9C90-B99BEFB13455}"/>
            </a:ext>
          </a:extLst>
        </xdr:cNvPr>
        <xdr:cNvSpPr txBox="1"/>
      </xdr:nvSpPr>
      <xdr:spPr>
        <a:xfrm>
          <a:off x="2600325" y="5810250"/>
          <a:ext cx="2167325" cy="325730"/>
        </a:xfrm>
        <a:prstGeom prst="rect">
          <a:avLst/>
        </a:prstGeom>
        <a:solidFill>
          <a:srgbClr val="FFF3FC"/>
        </a:solidFill>
        <a:ln w="12700">
          <a:solidFill>
            <a:schemeClr val="tx1">
              <a:lumMod val="65000"/>
              <a:lumOff val="3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高文連事務局への返金額</a:t>
          </a:r>
        </a:p>
      </xdr:txBody>
    </xdr:sp>
    <xdr:clientData/>
  </xdr:oneCellAnchor>
  <xdr:twoCellAnchor>
    <xdr:from>
      <xdr:col>5</xdr:col>
      <xdr:colOff>104775</xdr:colOff>
      <xdr:row>21</xdr:row>
      <xdr:rowOff>133350</xdr:rowOff>
    </xdr:from>
    <xdr:to>
      <xdr:col>5</xdr:col>
      <xdr:colOff>514350</xdr:colOff>
      <xdr:row>25</xdr:row>
      <xdr:rowOff>114300</xdr:rowOff>
    </xdr:to>
    <xdr:cxnSp macro="">
      <xdr:nvCxnSpPr>
        <xdr:cNvPr id="3" name="直線矢印コネクタ 2">
          <a:extLst>
            <a:ext uri="{FF2B5EF4-FFF2-40B4-BE49-F238E27FC236}">
              <a16:creationId xmlns:a16="http://schemas.microsoft.com/office/drawing/2014/main" id="{A0F2C9BA-5F4F-406B-AEC2-6871C9A0BF38}"/>
            </a:ext>
          </a:extLst>
        </xdr:cNvPr>
        <xdr:cNvCxnSpPr/>
      </xdr:nvCxnSpPr>
      <xdr:spPr>
        <a:xfrm>
          <a:off x="4152900" y="6153150"/>
          <a:ext cx="409575" cy="1219200"/>
        </a:xfrm>
        <a:prstGeom prst="straightConnector1">
          <a:avLst/>
        </a:prstGeom>
        <a:ln w="381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152400</xdr:colOff>
      <xdr:row>31</xdr:row>
      <xdr:rowOff>95250</xdr:rowOff>
    </xdr:from>
    <xdr:ext cx="3784754" cy="325730"/>
    <xdr:sp macro="" textlink="">
      <xdr:nvSpPr>
        <xdr:cNvPr id="5" name="テキスト ボックス 4">
          <a:extLst>
            <a:ext uri="{FF2B5EF4-FFF2-40B4-BE49-F238E27FC236}">
              <a16:creationId xmlns:a16="http://schemas.microsoft.com/office/drawing/2014/main" id="{29EAEFE6-A2AF-4536-AB8D-20A93250D4E2}"/>
            </a:ext>
          </a:extLst>
        </xdr:cNvPr>
        <xdr:cNvSpPr txBox="1"/>
      </xdr:nvSpPr>
      <xdr:spPr>
        <a:xfrm>
          <a:off x="1952625" y="9134475"/>
          <a:ext cx="3784754" cy="325730"/>
        </a:xfrm>
        <a:prstGeom prst="rect">
          <a:avLst/>
        </a:prstGeom>
        <a:solidFill>
          <a:srgbClr val="FFF3FC"/>
        </a:solidFill>
        <a:ln w="12700">
          <a:solidFill>
            <a:schemeClr val="tx1">
              <a:lumMod val="65000"/>
              <a:lumOff val="3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ココ（運営費）がマイナスでなければ可とします。</a:t>
          </a:r>
        </a:p>
      </xdr:txBody>
    </xdr:sp>
    <xdr:clientData/>
  </xdr:oneCellAnchor>
  <xdr:twoCellAnchor>
    <xdr:from>
      <xdr:col>5</xdr:col>
      <xdr:colOff>9525</xdr:colOff>
      <xdr:row>25</xdr:row>
      <xdr:rowOff>266700</xdr:rowOff>
    </xdr:from>
    <xdr:to>
      <xdr:col>5</xdr:col>
      <xdr:colOff>476250</xdr:colOff>
      <xdr:row>31</xdr:row>
      <xdr:rowOff>85725</xdr:rowOff>
    </xdr:to>
    <xdr:cxnSp macro="">
      <xdr:nvCxnSpPr>
        <xdr:cNvPr id="6" name="直線矢印コネクタ 5">
          <a:extLst>
            <a:ext uri="{FF2B5EF4-FFF2-40B4-BE49-F238E27FC236}">
              <a16:creationId xmlns:a16="http://schemas.microsoft.com/office/drawing/2014/main" id="{25A4F879-0502-4F31-A9B5-A6498B42D648}"/>
            </a:ext>
          </a:extLst>
        </xdr:cNvPr>
        <xdr:cNvCxnSpPr/>
      </xdr:nvCxnSpPr>
      <xdr:spPr>
        <a:xfrm flipV="1">
          <a:off x="4057650" y="7524750"/>
          <a:ext cx="466725" cy="1600200"/>
        </a:xfrm>
        <a:prstGeom prst="straightConnector1">
          <a:avLst/>
        </a:prstGeom>
        <a:ln w="381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6</xdr:col>
      <xdr:colOff>187094</xdr:colOff>
      <xdr:row>7</xdr:row>
      <xdr:rowOff>220990</xdr:rowOff>
    </xdr:from>
    <xdr:ext cx="403828" cy="4633128"/>
    <xdr:sp macro="" textlink="">
      <xdr:nvSpPr>
        <xdr:cNvPr id="6" name="テキスト ボックス 5">
          <a:extLst>
            <a:ext uri="{FF2B5EF4-FFF2-40B4-BE49-F238E27FC236}">
              <a16:creationId xmlns:a16="http://schemas.microsoft.com/office/drawing/2014/main" id="{00000000-0008-0000-0700-000006000000}"/>
            </a:ext>
          </a:extLst>
        </xdr:cNvPr>
        <xdr:cNvSpPr txBox="1"/>
      </xdr:nvSpPr>
      <xdr:spPr>
        <a:xfrm>
          <a:off x="4687376" y="2229084"/>
          <a:ext cx="403828" cy="4633128"/>
        </a:xfrm>
        <a:prstGeom prst="rect">
          <a:avLst/>
        </a:prstGeom>
        <a:solidFill>
          <a:srgbClr val="FFFFF7"/>
        </a:solidFill>
        <a:ln>
          <a:solidFill>
            <a:srgbClr val="FFC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r>
            <a:rPr kumimoji="1" lang="ja-JP" altLang="en-US" sz="1200">
              <a:solidFill>
                <a:srgbClr val="C00000"/>
              </a:solidFill>
            </a:rPr>
            <a:t>Ａ～Ｅのいずれかがマイナス（赤字決算）でも可とします。</a:t>
          </a:r>
        </a:p>
      </xdr:txBody>
    </xdr:sp>
    <xdr:clientData/>
  </xdr:oneCellAnchor>
  <xdr:oneCellAnchor>
    <xdr:from>
      <xdr:col>3</xdr:col>
      <xdr:colOff>460820</xdr:colOff>
      <xdr:row>26</xdr:row>
      <xdr:rowOff>292532</xdr:rowOff>
    </xdr:from>
    <xdr:ext cx="3030933" cy="275717"/>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2477879" y="7827367"/>
          <a:ext cx="3030933" cy="275717"/>
        </a:xfrm>
        <a:prstGeom prst="rect">
          <a:avLst/>
        </a:prstGeom>
        <a:solidFill>
          <a:srgbClr val="FFFFF7"/>
        </a:solidFill>
        <a:ln>
          <a:solidFill>
            <a:srgbClr val="FFC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kumimoji="1" lang="ja-JP" altLang="en-US" sz="1100">
              <a:solidFill>
                <a:srgbClr val="C00000"/>
              </a:solidFill>
            </a:rPr>
            <a:t>Ｚの金額がマイナスになることは絶対に不可です。</a:t>
          </a:r>
          <a:endParaRPr kumimoji="1" lang="en-US" altLang="ja-JP" sz="1100">
            <a:solidFill>
              <a:srgbClr val="C00000"/>
            </a:solidFill>
          </a:endParaRPr>
        </a:p>
      </xdr:txBody>
    </xdr:sp>
    <xdr:clientData/>
  </xdr:oneCellAnchor>
  <xdr:twoCellAnchor>
    <xdr:from>
      <xdr:col>5</xdr:col>
      <xdr:colOff>425825</xdr:colOff>
      <xdr:row>25</xdr:row>
      <xdr:rowOff>287213</xdr:rowOff>
    </xdr:from>
    <xdr:to>
      <xdr:col>5</xdr:col>
      <xdr:colOff>429273</xdr:colOff>
      <xdr:row>26</xdr:row>
      <xdr:rowOff>286869</xdr:rowOff>
    </xdr:to>
    <xdr:cxnSp macro="">
      <xdr:nvCxnSpPr>
        <xdr:cNvPr id="9" name="直線矢印コネクタ 8">
          <a:extLst>
            <a:ext uri="{FF2B5EF4-FFF2-40B4-BE49-F238E27FC236}">
              <a16:creationId xmlns:a16="http://schemas.microsoft.com/office/drawing/2014/main" id="{00000000-0008-0000-0700-000009000000}"/>
            </a:ext>
          </a:extLst>
        </xdr:cNvPr>
        <xdr:cNvCxnSpPr/>
      </xdr:nvCxnSpPr>
      <xdr:spPr>
        <a:xfrm flipV="1">
          <a:off x="4074460" y="7476907"/>
          <a:ext cx="3448" cy="344797"/>
        </a:xfrm>
        <a:prstGeom prst="straightConnector1">
          <a:avLst/>
        </a:prstGeom>
        <a:ln w="38100">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624840</xdr:colOff>
      <xdr:row>8</xdr:row>
      <xdr:rowOff>175260</xdr:rowOff>
    </xdr:from>
    <xdr:to>
      <xdr:col>6</xdr:col>
      <xdr:colOff>175260</xdr:colOff>
      <xdr:row>9</xdr:row>
      <xdr:rowOff>114300</xdr:rowOff>
    </xdr:to>
    <xdr:cxnSp macro="">
      <xdr:nvCxnSpPr>
        <xdr:cNvPr id="11" name="直線矢印コネクタ 10">
          <a:extLst>
            <a:ext uri="{FF2B5EF4-FFF2-40B4-BE49-F238E27FC236}">
              <a16:creationId xmlns:a16="http://schemas.microsoft.com/office/drawing/2014/main" id="{00000000-0008-0000-0700-00000B000000}"/>
            </a:ext>
          </a:extLst>
        </xdr:cNvPr>
        <xdr:cNvCxnSpPr/>
      </xdr:nvCxnSpPr>
      <xdr:spPr>
        <a:xfrm flipH="1" flipV="1">
          <a:off x="4274820" y="2461260"/>
          <a:ext cx="403860" cy="220980"/>
        </a:xfrm>
        <a:prstGeom prst="straightConnector1">
          <a:avLst/>
        </a:prstGeom>
        <a:ln w="31750">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563880</xdr:colOff>
      <xdr:row>10</xdr:row>
      <xdr:rowOff>160020</xdr:rowOff>
    </xdr:from>
    <xdr:to>
      <xdr:col>6</xdr:col>
      <xdr:colOff>190500</xdr:colOff>
      <xdr:row>10</xdr:row>
      <xdr:rowOff>160020</xdr:rowOff>
    </xdr:to>
    <xdr:cxnSp macro="">
      <xdr:nvCxnSpPr>
        <xdr:cNvPr id="12" name="直線矢印コネクタ 11">
          <a:extLst>
            <a:ext uri="{FF2B5EF4-FFF2-40B4-BE49-F238E27FC236}">
              <a16:creationId xmlns:a16="http://schemas.microsoft.com/office/drawing/2014/main" id="{00000000-0008-0000-0700-00000C000000}"/>
            </a:ext>
          </a:extLst>
        </xdr:cNvPr>
        <xdr:cNvCxnSpPr/>
      </xdr:nvCxnSpPr>
      <xdr:spPr>
        <a:xfrm flipH="1">
          <a:off x="4213860" y="3009900"/>
          <a:ext cx="480060" cy="0"/>
        </a:xfrm>
        <a:prstGeom prst="straightConnector1">
          <a:avLst/>
        </a:prstGeom>
        <a:ln w="31750">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614083</xdr:colOff>
      <xdr:row>16</xdr:row>
      <xdr:rowOff>156883</xdr:rowOff>
    </xdr:from>
    <xdr:to>
      <xdr:col>6</xdr:col>
      <xdr:colOff>202603</xdr:colOff>
      <xdr:row>16</xdr:row>
      <xdr:rowOff>160468</xdr:rowOff>
    </xdr:to>
    <xdr:cxnSp macro="">
      <xdr:nvCxnSpPr>
        <xdr:cNvPr id="15" name="直線矢印コネクタ 14">
          <a:extLst>
            <a:ext uri="{FF2B5EF4-FFF2-40B4-BE49-F238E27FC236}">
              <a16:creationId xmlns:a16="http://schemas.microsoft.com/office/drawing/2014/main" id="{00000000-0008-0000-0700-00000F000000}"/>
            </a:ext>
          </a:extLst>
        </xdr:cNvPr>
        <xdr:cNvCxnSpPr/>
      </xdr:nvCxnSpPr>
      <xdr:spPr>
        <a:xfrm flipH="1" flipV="1">
          <a:off x="4262718" y="4706471"/>
          <a:ext cx="440167" cy="3585"/>
        </a:xfrm>
        <a:prstGeom prst="straightConnector1">
          <a:avLst/>
        </a:prstGeom>
        <a:ln w="31750">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624840</xdr:colOff>
      <xdr:row>18</xdr:row>
      <xdr:rowOff>152400</xdr:rowOff>
    </xdr:from>
    <xdr:to>
      <xdr:col>6</xdr:col>
      <xdr:colOff>213360</xdr:colOff>
      <xdr:row>18</xdr:row>
      <xdr:rowOff>160020</xdr:rowOff>
    </xdr:to>
    <xdr:cxnSp macro="">
      <xdr:nvCxnSpPr>
        <xdr:cNvPr id="17" name="直線矢印コネクタ 16">
          <a:extLst>
            <a:ext uri="{FF2B5EF4-FFF2-40B4-BE49-F238E27FC236}">
              <a16:creationId xmlns:a16="http://schemas.microsoft.com/office/drawing/2014/main" id="{00000000-0008-0000-0700-000011000000}"/>
            </a:ext>
          </a:extLst>
        </xdr:cNvPr>
        <xdr:cNvCxnSpPr/>
      </xdr:nvCxnSpPr>
      <xdr:spPr>
        <a:xfrm flipH="1" flipV="1">
          <a:off x="4274820" y="5257800"/>
          <a:ext cx="441960" cy="7620"/>
        </a:xfrm>
        <a:prstGeom prst="straightConnector1">
          <a:avLst/>
        </a:prstGeom>
        <a:ln w="31750">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617220</xdr:colOff>
      <xdr:row>23</xdr:row>
      <xdr:rowOff>198120</xdr:rowOff>
    </xdr:from>
    <xdr:to>
      <xdr:col>6</xdr:col>
      <xdr:colOff>190500</xdr:colOff>
      <xdr:row>24</xdr:row>
      <xdr:rowOff>144780</xdr:rowOff>
    </xdr:to>
    <xdr:cxnSp macro="">
      <xdr:nvCxnSpPr>
        <xdr:cNvPr id="19" name="直線矢印コネクタ 18">
          <a:extLst>
            <a:ext uri="{FF2B5EF4-FFF2-40B4-BE49-F238E27FC236}">
              <a16:creationId xmlns:a16="http://schemas.microsoft.com/office/drawing/2014/main" id="{00000000-0008-0000-0700-000013000000}"/>
            </a:ext>
          </a:extLst>
        </xdr:cNvPr>
        <xdr:cNvCxnSpPr/>
      </xdr:nvCxnSpPr>
      <xdr:spPr>
        <a:xfrm flipH="1">
          <a:off x="4267200" y="6713220"/>
          <a:ext cx="426720" cy="228600"/>
        </a:xfrm>
        <a:prstGeom prst="straightConnector1">
          <a:avLst/>
        </a:prstGeom>
        <a:ln w="31750">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3300"/>
  </sheetPr>
  <dimension ref="B1:J17"/>
  <sheetViews>
    <sheetView tabSelected="1" zoomScaleNormal="100" workbookViewId="0"/>
  </sheetViews>
  <sheetFormatPr defaultRowHeight="13" x14ac:dyDescent="0.2"/>
  <cols>
    <col min="1" max="1" width="2.453125" customWidth="1"/>
    <col min="2" max="2" width="3.7265625" customWidth="1"/>
    <col min="3" max="3" width="12.453125" customWidth="1"/>
    <col min="4" max="9" width="10.6328125" customWidth="1"/>
    <col min="10" max="10" width="3.7265625" customWidth="1"/>
  </cols>
  <sheetData>
    <row r="1" spans="2:10" ht="13.5" thickBot="1" x14ac:dyDescent="0.25"/>
    <row r="2" spans="2:10" ht="41.25" customHeight="1" thickBot="1" x14ac:dyDescent="0.25">
      <c r="B2" s="224" t="s">
        <v>125</v>
      </c>
      <c r="C2" s="225"/>
      <c r="D2" s="225"/>
      <c r="E2" s="225"/>
      <c r="F2" s="225"/>
      <c r="G2" s="225"/>
      <c r="H2" s="225"/>
      <c r="I2" s="225"/>
      <c r="J2" s="226"/>
    </row>
    <row r="6" spans="2:10" ht="18.75" customHeight="1" x14ac:dyDescent="0.2">
      <c r="B6" s="89"/>
      <c r="C6" s="109" t="s">
        <v>126</v>
      </c>
      <c r="D6" s="230" t="s">
        <v>127</v>
      </c>
      <c r="E6" s="230"/>
      <c r="F6" s="230"/>
      <c r="G6" s="230"/>
      <c r="H6" s="230"/>
      <c r="I6" s="230"/>
      <c r="J6" s="230"/>
    </row>
    <row r="7" spans="2:10" ht="45" customHeight="1" x14ac:dyDescent="0.2">
      <c r="B7" s="89">
        <v>1</v>
      </c>
      <c r="C7" s="108" t="s">
        <v>140</v>
      </c>
      <c r="D7" s="227" t="s">
        <v>156</v>
      </c>
      <c r="E7" s="228"/>
      <c r="F7" s="228"/>
      <c r="G7" s="228"/>
      <c r="H7" s="228"/>
      <c r="I7" s="228"/>
      <c r="J7" s="229"/>
    </row>
    <row r="8" spans="2:10" ht="90" customHeight="1" x14ac:dyDescent="0.2">
      <c r="B8" s="89">
        <v>2</v>
      </c>
      <c r="C8" s="89" t="s">
        <v>128</v>
      </c>
      <c r="D8" s="223" t="s">
        <v>161</v>
      </c>
      <c r="E8" s="222"/>
      <c r="F8" s="222"/>
      <c r="G8" s="222"/>
      <c r="H8" s="222"/>
      <c r="I8" s="222"/>
      <c r="J8" s="222"/>
    </row>
    <row r="9" spans="2:10" ht="165" customHeight="1" x14ac:dyDescent="0.2">
      <c r="B9" s="89">
        <v>3</v>
      </c>
      <c r="C9" s="102" t="s">
        <v>130</v>
      </c>
      <c r="D9" s="223" t="s">
        <v>157</v>
      </c>
      <c r="E9" s="222"/>
      <c r="F9" s="222"/>
      <c r="G9" s="222"/>
      <c r="H9" s="222"/>
      <c r="I9" s="222"/>
      <c r="J9" s="222"/>
    </row>
    <row r="10" spans="2:10" ht="97.5" customHeight="1" x14ac:dyDescent="0.2">
      <c r="B10" s="89">
        <v>4</v>
      </c>
      <c r="C10" s="99" t="s">
        <v>131</v>
      </c>
      <c r="D10" s="223" t="s">
        <v>160</v>
      </c>
      <c r="E10" s="222"/>
      <c r="F10" s="222"/>
      <c r="G10" s="222"/>
      <c r="H10" s="222"/>
      <c r="I10" s="222"/>
      <c r="J10" s="222"/>
    </row>
    <row r="11" spans="2:10" ht="82.5" customHeight="1" x14ac:dyDescent="0.2">
      <c r="B11" s="89">
        <v>5</v>
      </c>
      <c r="C11" s="100" t="s">
        <v>200</v>
      </c>
      <c r="D11" s="223" t="s">
        <v>155</v>
      </c>
      <c r="E11" s="222"/>
      <c r="F11" s="222"/>
      <c r="G11" s="222"/>
      <c r="H11" s="222"/>
      <c r="I11" s="222"/>
      <c r="J11" s="222"/>
    </row>
    <row r="12" spans="2:10" ht="52.5" customHeight="1" x14ac:dyDescent="0.2">
      <c r="B12" s="89">
        <v>6</v>
      </c>
      <c r="C12" s="99" t="s">
        <v>196</v>
      </c>
      <c r="D12" s="223" t="s">
        <v>197</v>
      </c>
      <c r="E12" s="222"/>
      <c r="F12" s="222"/>
      <c r="G12" s="222"/>
      <c r="H12" s="222"/>
      <c r="I12" s="222"/>
      <c r="J12" s="222"/>
    </row>
    <row r="13" spans="2:10" ht="52.5" customHeight="1" x14ac:dyDescent="0.2">
      <c r="B13" s="89">
        <v>7</v>
      </c>
      <c r="C13" s="99" t="s">
        <v>139</v>
      </c>
      <c r="D13" s="222" t="s">
        <v>198</v>
      </c>
      <c r="E13" s="222"/>
      <c r="F13" s="222"/>
      <c r="G13" s="222"/>
      <c r="H13" s="222"/>
      <c r="I13" s="222"/>
      <c r="J13" s="222"/>
    </row>
    <row r="15" spans="2:10" ht="22.5" customHeight="1" x14ac:dyDescent="0.2">
      <c r="B15" s="220" t="s">
        <v>199</v>
      </c>
      <c r="C15" s="221"/>
      <c r="D15" s="221"/>
      <c r="E15" s="221"/>
      <c r="F15" s="221"/>
      <c r="G15" s="221"/>
      <c r="H15" s="221"/>
      <c r="I15" s="221"/>
      <c r="J15" s="221"/>
    </row>
    <row r="16" spans="2:10" ht="22.5" customHeight="1" x14ac:dyDescent="0.2">
      <c r="B16" s="221"/>
      <c r="C16" s="221"/>
      <c r="D16" s="221"/>
      <c r="E16" s="221"/>
      <c r="F16" s="221"/>
      <c r="G16" s="221"/>
      <c r="H16" s="221"/>
      <c r="I16" s="221"/>
      <c r="J16" s="221"/>
    </row>
    <row r="17" spans="2:10" ht="22.5" customHeight="1" x14ac:dyDescent="0.2">
      <c r="B17" s="221"/>
      <c r="C17" s="221"/>
      <c r="D17" s="221"/>
      <c r="E17" s="221"/>
      <c r="F17" s="221"/>
      <c r="G17" s="221"/>
      <c r="H17" s="221"/>
      <c r="I17" s="221"/>
      <c r="J17" s="221"/>
    </row>
  </sheetData>
  <mergeCells count="10">
    <mergeCell ref="B2:J2"/>
    <mergeCell ref="D7:J7"/>
    <mergeCell ref="D6:J6"/>
    <mergeCell ref="D11:J11"/>
    <mergeCell ref="D12:J12"/>
    <mergeCell ref="B15:J17"/>
    <mergeCell ref="D13:J13"/>
    <mergeCell ref="D8:J8"/>
    <mergeCell ref="D9:J9"/>
    <mergeCell ref="D10:J10"/>
  </mergeCells>
  <phoneticPr fontId="37"/>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6"/>
  <sheetViews>
    <sheetView topLeftCell="A13" zoomScaleNormal="100" workbookViewId="0">
      <selection activeCell="F20" sqref="F20:L20"/>
    </sheetView>
  </sheetViews>
  <sheetFormatPr defaultColWidth="9" defaultRowHeight="13" x14ac:dyDescent="0.2"/>
  <cols>
    <col min="1" max="1" width="6.26953125" style="1" customWidth="1"/>
    <col min="2" max="2" width="9.26953125" style="1" customWidth="1"/>
    <col min="3" max="3" width="5" style="1" customWidth="1"/>
    <col min="4" max="4" width="6.26953125" style="1" customWidth="1"/>
    <col min="5" max="13" width="5" style="1" customWidth="1"/>
    <col min="14" max="14" width="7.7265625" style="1" customWidth="1"/>
    <col min="15" max="15" width="7.453125" style="1" customWidth="1"/>
    <col min="16" max="17" width="7.7265625" style="1" customWidth="1"/>
    <col min="18" max="16384" width="9" style="1"/>
  </cols>
  <sheetData>
    <row r="1" spans="1:14" ht="26.25" customHeight="1" x14ac:dyDescent="0.2"/>
    <row r="2" spans="1:14" ht="24" customHeight="1" x14ac:dyDescent="0.2">
      <c r="B2" s="88"/>
      <c r="C2" s="88"/>
      <c r="D2" s="88"/>
      <c r="E2" s="88"/>
      <c r="F2" s="88"/>
      <c r="G2" s="88"/>
      <c r="H2" s="88"/>
      <c r="I2" s="88"/>
      <c r="J2" s="88"/>
      <c r="K2" s="88"/>
      <c r="L2" s="88"/>
      <c r="M2" s="88"/>
      <c r="N2" s="88"/>
    </row>
    <row r="3" spans="1:14" ht="24" customHeight="1" x14ac:dyDescent="0.2">
      <c r="A3" s="253" t="s">
        <v>173</v>
      </c>
      <c r="B3" s="253"/>
      <c r="C3" s="253"/>
      <c r="D3" s="253"/>
      <c r="E3" s="253"/>
      <c r="F3" s="253"/>
      <c r="G3" s="253"/>
      <c r="H3" s="253"/>
      <c r="I3" s="253"/>
      <c r="J3" s="253"/>
      <c r="K3" s="253"/>
      <c r="L3" s="253"/>
      <c r="M3" s="253"/>
      <c r="N3" s="253"/>
    </row>
    <row r="4" spans="1:14" ht="24" customHeight="1" x14ac:dyDescent="0.2">
      <c r="A4" s="253"/>
      <c r="B4" s="253"/>
      <c r="C4" s="253"/>
      <c r="D4" s="253"/>
      <c r="E4" s="253"/>
      <c r="F4" s="253"/>
      <c r="G4" s="253"/>
      <c r="H4" s="253"/>
      <c r="I4" s="253"/>
      <c r="J4" s="253"/>
      <c r="K4" s="253"/>
      <c r="L4" s="253"/>
      <c r="M4" s="253"/>
      <c r="N4" s="253"/>
    </row>
    <row r="5" spans="1:14" ht="45" customHeight="1" x14ac:dyDescent="0.2">
      <c r="A5" s="260" t="s">
        <v>164</v>
      </c>
      <c r="B5" s="260"/>
      <c r="C5" s="260"/>
      <c r="D5" s="260"/>
      <c r="E5" s="260"/>
      <c r="F5" s="260"/>
      <c r="G5" s="260"/>
      <c r="H5" s="260"/>
      <c r="I5" s="260"/>
      <c r="J5" s="260"/>
      <c r="K5" s="260"/>
      <c r="L5" s="260"/>
      <c r="M5" s="260"/>
      <c r="N5" s="260"/>
    </row>
    <row r="6" spans="1:14" ht="26.25" customHeight="1" x14ac:dyDescent="0.2">
      <c r="A6" s="2"/>
      <c r="B6" s="2"/>
      <c r="C6" s="2"/>
      <c r="D6" s="2"/>
      <c r="E6" s="2"/>
      <c r="F6" s="2"/>
      <c r="G6" s="2"/>
      <c r="H6" s="2"/>
      <c r="I6" s="2"/>
      <c r="J6" s="2"/>
      <c r="K6" s="2"/>
      <c r="L6" s="2"/>
      <c r="M6" s="2"/>
      <c r="N6" s="2"/>
    </row>
    <row r="7" spans="1:14" ht="26.25" customHeight="1" x14ac:dyDescent="0.2">
      <c r="A7" s="2"/>
      <c r="B7" s="2"/>
      <c r="C7" s="2"/>
      <c r="D7" s="2"/>
      <c r="E7" s="2"/>
      <c r="F7" s="2"/>
      <c r="G7" s="2"/>
      <c r="H7" s="2"/>
      <c r="I7" s="2"/>
      <c r="J7" s="2"/>
      <c r="K7" s="2"/>
      <c r="L7" s="2"/>
      <c r="M7" s="2"/>
      <c r="N7" s="2"/>
    </row>
    <row r="8" spans="1:14" ht="24" customHeight="1" x14ac:dyDescent="0.2">
      <c r="B8" s="110"/>
      <c r="C8" s="110"/>
      <c r="D8" s="110"/>
      <c r="E8" s="110"/>
      <c r="F8" s="110"/>
      <c r="G8" s="110"/>
      <c r="H8" s="110"/>
      <c r="I8" s="110"/>
      <c r="J8" s="110"/>
      <c r="K8" s="110"/>
      <c r="L8" s="110"/>
      <c r="M8" s="110"/>
    </row>
    <row r="9" spans="1:14" ht="45" customHeight="1" x14ac:dyDescent="0.2">
      <c r="B9" s="261" t="s">
        <v>165</v>
      </c>
      <c r="C9" s="261"/>
      <c r="D9" s="262"/>
      <c r="E9" s="262"/>
      <c r="F9" s="262"/>
      <c r="G9" s="262"/>
      <c r="H9" s="262"/>
      <c r="I9" s="262"/>
      <c r="J9" s="262"/>
      <c r="K9" s="262"/>
      <c r="L9" s="262"/>
      <c r="M9" s="39"/>
      <c r="N9" s="39"/>
    </row>
    <row r="10" spans="1:14" ht="24" customHeight="1" x14ac:dyDescent="0.2">
      <c r="B10" s="40"/>
      <c r="C10" s="40"/>
      <c r="D10" s="40"/>
      <c r="E10" s="40"/>
      <c r="F10" s="40"/>
      <c r="G10" s="40"/>
      <c r="H10" s="40"/>
      <c r="I10" s="40"/>
      <c r="J10" s="40"/>
      <c r="K10" s="40"/>
      <c r="L10" s="40"/>
    </row>
    <row r="11" spans="1:14" ht="24" customHeight="1" x14ac:dyDescent="0.2">
      <c r="B11" s="261" t="s">
        <v>166</v>
      </c>
      <c r="C11" s="261"/>
      <c r="D11" s="118" t="s">
        <v>167</v>
      </c>
      <c r="E11" s="118"/>
      <c r="F11" s="118" t="s">
        <v>168</v>
      </c>
      <c r="G11" s="118"/>
      <c r="H11" s="118" t="s">
        <v>169</v>
      </c>
      <c r="J11" s="118" t="s">
        <v>202</v>
      </c>
      <c r="K11" s="118"/>
      <c r="L11" s="118" t="s">
        <v>170</v>
      </c>
      <c r="M11" s="118" t="s">
        <v>171</v>
      </c>
      <c r="N11" s="118"/>
    </row>
    <row r="12" spans="1:14" ht="24" customHeight="1" x14ac:dyDescent="0.2">
      <c r="A12" s="39"/>
      <c r="B12" s="261"/>
      <c r="C12" s="261"/>
      <c r="D12" s="118" t="s">
        <v>167</v>
      </c>
      <c r="E12" s="118"/>
      <c r="F12" s="118" t="s">
        <v>168</v>
      </c>
      <c r="G12" s="118"/>
      <c r="H12" s="118" t="s">
        <v>169</v>
      </c>
      <c r="J12" s="118" t="s">
        <v>202</v>
      </c>
      <c r="K12" s="118"/>
      <c r="L12" s="118" t="s">
        <v>170</v>
      </c>
      <c r="M12" s="118" t="s">
        <v>172</v>
      </c>
      <c r="N12" s="118"/>
    </row>
    <row r="13" spans="1:14" ht="24" customHeight="1" x14ac:dyDescent="0.2">
      <c r="C13" s="118"/>
      <c r="D13" s="118"/>
      <c r="E13" s="118"/>
      <c r="F13" s="118"/>
      <c r="G13" s="118"/>
      <c r="H13" s="118"/>
      <c r="I13" s="118"/>
      <c r="J13" s="118"/>
      <c r="K13" s="118"/>
      <c r="L13" s="118"/>
      <c r="M13" s="118"/>
      <c r="N13" s="118"/>
    </row>
    <row r="14" spans="1:14" ht="26.25" customHeight="1" x14ac:dyDescent="0.2">
      <c r="B14" s="45"/>
      <c r="C14" s="254" t="s">
        <v>121</v>
      </c>
      <c r="D14" s="254"/>
      <c r="E14" s="254"/>
      <c r="F14" s="255"/>
      <c r="G14" s="255" t="s">
        <v>91</v>
      </c>
      <c r="H14" s="256"/>
      <c r="I14" s="256"/>
      <c r="J14" s="256"/>
      <c r="K14" s="257" t="s">
        <v>28</v>
      </c>
      <c r="L14" s="258"/>
      <c r="M14" s="259"/>
    </row>
    <row r="15" spans="1:14" ht="37.5" customHeight="1" x14ac:dyDescent="0.2">
      <c r="B15" s="46" t="s">
        <v>29</v>
      </c>
      <c r="C15" s="263">
        <f>'(B)収支決算書'!F17</f>
        <v>0</v>
      </c>
      <c r="D15" s="263"/>
      <c r="E15" s="263"/>
      <c r="F15" s="264"/>
      <c r="G15" s="264">
        <f>'(B)収支決算書'!F33</f>
        <v>0</v>
      </c>
      <c r="H15" s="265"/>
      <c r="I15" s="265"/>
      <c r="J15" s="265"/>
      <c r="K15" s="266">
        <f>C15-G15</f>
        <v>0</v>
      </c>
      <c r="L15" s="267"/>
      <c r="M15" s="268"/>
    </row>
    <row r="16" spans="1:14" ht="37.5" customHeight="1" x14ac:dyDescent="0.2">
      <c r="B16" s="47" t="s">
        <v>30</v>
      </c>
      <c r="C16" s="235">
        <f>'(B)収支決算書'!F18</f>
        <v>0</v>
      </c>
      <c r="D16" s="235"/>
      <c r="E16" s="235"/>
      <c r="F16" s="236"/>
      <c r="G16" s="236">
        <f>'(B)収支決算書'!F35</f>
        <v>0</v>
      </c>
      <c r="H16" s="237"/>
      <c r="I16" s="237"/>
      <c r="J16" s="237"/>
      <c r="K16" s="238">
        <f>C16-G16</f>
        <v>0</v>
      </c>
      <c r="L16" s="239"/>
      <c r="M16" s="240"/>
    </row>
    <row r="17" spans="2:13" ht="37.5" customHeight="1" x14ac:dyDescent="0.2">
      <c r="B17" s="41" t="s">
        <v>32</v>
      </c>
      <c r="C17" s="241">
        <f>C16+C15</f>
        <v>0</v>
      </c>
      <c r="D17" s="241"/>
      <c r="E17" s="241"/>
      <c r="F17" s="242"/>
      <c r="G17" s="242">
        <f>G16+G15</f>
        <v>0</v>
      </c>
      <c r="H17" s="243"/>
      <c r="I17" s="243"/>
      <c r="J17" s="243"/>
      <c r="K17" s="244">
        <f>K16+K15</f>
        <v>0</v>
      </c>
      <c r="L17" s="245"/>
      <c r="M17" s="246"/>
    </row>
    <row r="18" spans="2:13" ht="26.25" customHeight="1" x14ac:dyDescent="0.2"/>
    <row r="19" spans="2:13" ht="26.25" customHeight="1" x14ac:dyDescent="0.2"/>
    <row r="20" spans="2:13" ht="30" customHeight="1" x14ac:dyDescent="0.2">
      <c r="B20" s="231" t="s">
        <v>162</v>
      </c>
      <c r="C20" s="231"/>
      <c r="D20" s="231"/>
      <c r="E20" s="171"/>
      <c r="F20" s="232"/>
      <c r="G20" s="233"/>
      <c r="H20" s="233"/>
      <c r="I20" s="233"/>
      <c r="J20" s="233"/>
      <c r="K20" s="233"/>
      <c r="L20" s="234"/>
      <c r="M20" s="83" t="s">
        <v>119</v>
      </c>
    </row>
    <row r="21" spans="2:13" ht="37.5" customHeight="1" x14ac:dyDescent="0.2">
      <c r="B21" s="64"/>
    </row>
    <row r="22" spans="2:13" ht="30" customHeight="1" x14ac:dyDescent="0.2">
      <c r="B22" s="231" t="s">
        <v>163</v>
      </c>
      <c r="C22" s="231"/>
      <c r="D22" s="231"/>
      <c r="E22" s="171"/>
      <c r="F22" s="232"/>
      <c r="G22" s="233"/>
      <c r="H22" s="233"/>
      <c r="I22" s="233"/>
      <c r="J22" s="233"/>
      <c r="K22" s="233"/>
      <c r="L22" s="234"/>
      <c r="M22" s="83" t="s">
        <v>119</v>
      </c>
    </row>
    <row r="23" spans="2:13" ht="26.25" customHeight="1" x14ac:dyDescent="0.2"/>
    <row r="24" spans="2:13" ht="12.75" customHeight="1" x14ac:dyDescent="0.2">
      <c r="J24" s="247" t="s">
        <v>221</v>
      </c>
      <c r="K24" s="248"/>
      <c r="L24" s="247" t="s">
        <v>222</v>
      </c>
      <c r="M24" s="248"/>
    </row>
    <row r="25" spans="2:13" ht="30" customHeight="1" x14ac:dyDescent="0.2">
      <c r="J25" s="249"/>
      <c r="K25" s="250"/>
      <c r="L25" s="249"/>
      <c r="M25" s="250"/>
    </row>
    <row r="26" spans="2:13" ht="30" customHeight="1" x14ac:dyDescent="0.2">
      <c r="J26" s="251"/>
      <c r="K26" s="252"/>
      <c r="L26" s="251"/>
      <c r="M26" s="252"/>
    </row>
    <row r="27" spans="2:13" ht="26.25" customHeight="1" x14ac:dyDescent="0.2"/>
    <row r="28" spans="2:13" ht="26.25" customHeight="1" x14ac:dyDescent="0.2"/>
    <row r="29" spans="2:13" ht="26.25" customHeight="1" x14ac:dyDescent="0.2"/>
    <row r="30" spans="2:13" ht="26.25" customHeight="1" x14ac:dyDescent="0.2"/>
    <row r="31" spans="2:13" ht="26.25" customHeight="1" x14ac:dyDescent="0.2"/>
    <row r="32" spans="2:13" ht="26.25" customHeight="1" x14ac:dyDescent="0.2"/>
    <row r="33" ht="26.25" customHeight="1" x14ac:dyDescent="0.2"/>
    <row r="34" ht="26.25" customHeight="1" x14ac:dyDescent="0.2"/>
    <row r="35" ht="26.25" customHeight="1" x14ac:dyDescent="0.2"/>
    <row r="36" ht="26.25" customHeight="1" x14ac:dyDescent="0.2"/>
    <row r="37" ht="26.25" customHeight="1" x14ac:dyDescent="0.2"/>
    <row r="38" ht="26.25" customHeight="1" x14ac:dyDescent="0.2"/>
    <row r="39" ht="26.25" customHeight="1" x14ac:dyDescent="0.2"/>
    <row r="40" ht="26.25" customHeight="1" x14ac:dyDescent="0.2"/>
    <row r="41" ht="26.25" customHeight="1" x14ac:dyDescent="0.2"/>
    <row r="42" ht="26.25" customHeight="1" x14ac:dyDescent="0.2"/>
    <row r="43" ht="26.25" customHeight="1" x14ac:dyDescent="0.2"/>
    <row r="44" ht="26.25" customHeight="1" x14ac:dyDescent="0.2"/>
    <row r="45" ht="26.25" customHeight="1" x14ac:dyDescent="0.2"/>
    <row r="46" ht="26.25" customHeight="1" x14ac:dyDescent="0.2"/>
  </sheetData>
  <mergeCells count="25">
    <mergeCell ref="J24:K24"/>
    <mergeCell ref="L24:M24"/>
    <mergeCell ref="J25:K26"/>
    <mergeCell ref="L25:M26"/>
    <mergeCell ref="A3:N4"/>
    <mergeCell ref="C14:F14"/>
    <mergeCell ref="G14:J14"/>
    <mergeCell ref="K14:M14"/>
    <mergeCell ref="A5:N5"/>
    <mergeCell ref="B9:C9"/>
    <mergeCell ref="B11:C12"/>
    <mergeCell ref="D9:L9"/>
    <mergeCell ref="C15:F15"/>
    <mergeCell ref="G15:J15"/>
    <mergeCell ref="K15:M15"/>
    <mergeCell ref="F22:L22"/>
    <mergeCell ref="B20:D20"/>
    <mergeCell ref="B22:D22"/>
    <mergeCell ref="F20:L20"/>
    <mergeCell ref="C16:F16"/>
    <mergeCell ref="G16:J16"/>
    <mergeCell ref="K16:M16"/>
    <mergeCell ref="C17:F17"/>
    <mergeCell ref="G17:J17"/>
    <mergeCell ref="K17:M17"/>
  </mergeCells>
  <phoneticPr fontId="1"/>
  <conditionalFormatting sqref="C15:M17">
    <cfRule type="cellIs" dxfId="3" priority="1" operator="equal">
      <formula>0</formula>
    </cfRule>
  </conditionalFormatting>
  <pageMargins left="1.1811023622047245" right="0.78740157480314965" top="1.1811023622047245" bottom="0.59055118110236227" header="0" footer="0"/>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0"/>
  <sheetViews>
    <sheetView topLeftCell="A10" workbookViewId="0">
      <selection activeCell="E23" sqref="E23"/>
    </sheetView>
  </sheetViews>
  <sheetFormatPr defaultColWidth="9" defaultRowHeight="13" x14ac:dyDescent="0.2"/>
  <cols>
    <col min="1" max="1" width="3.08984375" style="1" customWidth="1"/>
    <col min="2" max="3" width="3.7265625" style="1" customWidth="1"/>
    <col min="4" max="4" width="13.6328125" style="1" customWidth="1"/>
    <col min="5" max="7" width="12.08984375" style="1" customWidth="1"/>
    <col min="8" max="8" width="8.08984375" style="1" customWidth="1"/>
    <col min="9" max="9" width="10.6328125" style="1" customWidth="1"/>
    <col min="10" max="10" width="2.453125" style="1" customWidth="1"/>
    <col min="11" max="16384" width="9" style="1"/>
  </cols>
  <sheetData>
    <row r="1" spans="1:10" ht="22.9" customHeight="1" x14ac:dyDescent="0.2">
      <c r="A1" s="44"/>
      <c r="B1" s="276" t="s">
        <v>223</v>
      </c>
      <c r="C1" s="276"/>
      <c r="D1" s="276"/>
      <c r="E1" s="276"/>
      <c r="F1" s="276"/>
      <c r="G1" s="276"/>
      <c r="H1" s="276"/>
      <c r="I1" s="276"/>
      <c r="J1" s="44"/>
    </row>
    <row r="2" spans="1:10" ht="30" customHeight="1" x14ac:dyDescent="0.2">
      <c r="A2" s="44"/>
      <c r="B2" s="44"/>
      <c r="C2" s="44"/>
      <c r="D2" s="253" t="s">
        <v>31</v>
      </c>
      <c r="E2" s="253"/>
      <c r="F2" s="253"/>
      <c r="G2" s="253"/>
      <c r="H2" s="253"/>
      <c r="I2" s="44"/>
      <c r="J2" s="44"/>
    </row>
    <row r="4" spans="1:10" x14ac:dyDescent="0.2">
      <c r="B4" s="249" t="s">
        <v>0</v>
      </c>
      <c r="C4" s="250"/>
      <c r="D4" s="283"/>
      <c r="E4" s="284"/>
      <c r="F4" s="284"/>
      <c r="G4" s="284"/>
      <c r="H4" s="284"/>
      <c r="I4" s="285"/>
    </row>
    <row r="5" spans="1:10" x14ac:dyDescent="0.2">
      <c r="B5" s="251"/>
      <c r="C5" s="252"/>
      <c r="D5" s="286"/>
      <c r="E5" s="287"/>
      <c r="F5" s="287"/>
      <c r="G5" s="287"/>
      <c r="H5" s="287"/>
      <c r="I5" s="288"/>
    </row>
    <row r="7" spans="1:10" x14ac:dyDescent="0.2">
      <c r="A7" s="37"/>
      <c r="B7" s="37"/>
      <c r="C7" s="37"/>
      <c r="D7" s="37"/>
      <c r="E7" s="37"/>
      <c r="F7" s="37"/>
      <c r="G7" s="37"/>
    </row>
    <row r="8" spans="1:10" ht="21" customHeight="1" x14ac:dyDescent="0.25">
      <c r="A8" s="37"/>
      <c r="B8" s="37"/>
      <c r="C8" s="37"/>
      <c r="D8" s="281" t="s">
        <v>1</v>
      </c>
      <c r="E8" s="281"/>
      <c r="F8" s="295">
        <f>F19</f>
        <v>0</v>
      </c>
      <c r="G8" s="295"/>
      <c r="H8" s="85" t="s">
        <v>2</v>
      </c>
    </row>
    <row r="9" spans="1:10" ht="7.5" customHeight="1" x14ac:dyDescent="0.2">
      <c r="F9" s="20"/>
      <c r="G9" s="20"/>
    </row>
    <row r="10" spans="1:10" ht="21" customHeight="1" x14ac:dyDescent="0.25">
      <c r="D10" s="281" t="s">
        <v>3</v>
      </c>
      <c r="E10" s="281"/>
      <c r="F10" s="295">
        <f>F36</f>
        <v>0</v>
      </c>
      <c r="G10" s="295"/>
      <c r="H10" s="85" t="s">
        <v>2</v>
      </c>
    </row>
    <row r="11" spans="1:10" ht="7.5" customHeight="1" x14ac:dyDescent="0.2">
      <c r="C11" s="37"/>
      <c r="D11" s="37"/>
      <c r="E11" s="37"/>
      <c r="F11" s="29"/>
      <c r="G11" s="20"/>
      <c r="H11" s="37"/>
    </row>
    <row r="12" spans="1:10" ht="21" customHeight="1" x14ac:dyDescent="0.25">
      <c r="C12" s="37"/>
      <c r="D12" s="281" t="s">
        <v>4</v>
      </c>
      <c r="E12" s="281"/>
      <c r="F12" s="282">
        <f>F8-F10</f>
        <v>0</v>
      </c>
      <c r="G12" s="282">
        <f>F12-E12</f>
        <v>0</v>
      </c>
      <c r="H12" s="85" t="s">
        <v>2</v>
      </c>
    </row>
    <row r="13" spans="1:10" ht="7.5" customHeight="1" x14ac:dyDescent="0.2">
      <c r="F13" s="280"/>
      <c r="G13" s="280"/>
      <c r="H13" s="280"/>
    </row>
    <row r="14" spans="1:10" ht="7.5" customHeight="1" x14ac:dyDescent="0.2"/>
    <row r="15" spans="1:10" ht="18.75" customHeight="1" x14ac:dyDescent="0.2">
      <c r="B15" s="1" t="s">
        <v>120</v>
      </c>
    </row>
    <row r="16" spans="1:10" ht="18" customHeight="1" x14ac:dyDescent="0.2">
      <c r="B16" s="247" t="s">
        <v>5</v>
      </c>
      <c r="C16" s="248"/>
      <c r="D16" s="65" t="s">
        <v>117</v>
      </c>
      <c r="E16" s="42" t="s">
        <v>7</v>
      </c>
      <c r="F16" s="43" t="s">
        <v>8</v>
      </c>
      <c r="G16" s="41" t="s">
        <v>9</v>
      </c>
      <c r="H16" s="274" t="s">
        <v>10</v>
      </c>
      <c r="I16" s="275"/>
    </row>
    <row r="17" spans="2:9" ht="26.25" customHeight="1" x14ac:dyDescent="0.2">
      <c r="B17" s="249">
        <v>1</v>
      </c>
      <c r="C17" s="250"/>
      <c r="D17" s="81" t="s">
        <v>29</v>
      </c>
      <c r="E17" s="91"/>
      <c r="F17" s="93">
        <f>E17</f>
        <v>0</v>
      </c>
      <c r="G17" s="22">
        <f>E17-F17</f>
        <v>0</v>
      </c>
      <c r="H17" s="277"/>
      <c r="I17" s="275"/>
    </row>
    <row r="18" spans="2:9" ht="26.25" customHeight="1" x14ac:dyDescent="0.2">
      <c r="B18" s="278">
        <v>2</v>
      </c>
      <c r="C18" s="278"/>
      <c r="D18" s="66" t="s">
        <v>116</v>
      </c>
      <c r="E18" s="112"/>
      <c r="F18" s="113">
        <f>E18</f>
        <v>0</v>
      </c>
      <c r="G18" s="24">
        <f t="shared" ref="G18:G19" si="0">E18-F18</f>
        <v>0</v>
      </c>
      <c r="H18" s="278"/>
      <c r="I18" s="278"/>
    </row>
    <row r="19" spans="2:9" ht="26.25" customHeight="1" x14ac:dyDescent="0.2">
      <c r="B19" s="279"/>
      <c r="C19" s="279"/>
      <c r="D19" s="41" t="s">
        <v>106</v>
      </c>
      <c r="E19" s="114">
        <f>E18+E17</f>
        <v>0</v>
      </c>
      <c r="F19" s="97">
        <f>F18+F17</f>
        <v>0</v>
      </c>
      <c r="G19" s="115">
        <f t="shared" si="0"/>
        <v>0</v>
      </c>
      <c r="H19" s="279"/>
      <c r="I19" s="279"/>
    </row>
    <row r="20" spans="2:9" ht="13.5" customHeight="1" x14ac:dyDescent="0.2">
      <c r="D20" s="3"/>
      <c r="E20" s="3"/>
      <c r="F20" s="3"/>
      <c r="G20" s="20"/>
    </row>
    <row r="21" spans="2:9" ht="18.75" customHeight="1" x14ac:dyDescent="0.2">
      <c r="B21" s="1" t="s">
        <v>26</v>
      </c>
      <c r="G21" s="20"/>
    </row>
    <row r="22" spans="2:9" ht="18" customHeight="1" x14ac:dyDescent="0.2">
      <c r="B22" s="77" t="s">
        <v>101</v>
      </c>
      <c r="C22" s="78" t="s">
        <v>5</v>
      </c>
      <c r="D22" s="43" t="s">
        <v>6</v>
      </c>
      <c r="E22" s="42" t="s">
        <v>7</v>
      </c>
      <c r="F22" s="43" t="s">
        <v>8</v>
      </c>
      <c r="G22" s="82" t="s">
        <v>9</v>
      </c>
      <c r="H22" s="274" t="s">
        <v>10</v>
      </c>
      <c r="I22" s="275"/>
    </row>
    <row r="23" spans="2:9" ht="26.25" customHeight="1" x14ac:dyDescent="0.2">
      <c r="B23" s="296" t="s">
        <v>102</v>
      </c>
      <c r="C23" s="78">
        <v>1</v>
      </c>
      <c r="D23" s="43" t="s">
        <v>141</v>
      </c>
      <c r="E23" s="218"/>
      <c r="F23" s="219"/>
      <c r="G23" s="116">
        <f>E23-F23</f>
        <v>0</v>
      </c>
      <c r="H23" s="247"/>
      <c r="I23" s="248"/>
    </row>
    <row r="24" spans="2:9" ht="26.25" customHeight="1" x14ac:dyDescent="0.2">
      <c r="B24" s="297"/>
      <c r="C24" s="42">
        <v>2</v>
      </c>
      <c r="D24" s="43" t="s">
        <v>100</v>
      </c>
      <c r="E24" s="172"/>
      <c r="F24" s="173"/>
      <c r="G24" s="116">
        <f>E24-F24</f>
        <v>0</v>
      </c>
      <c r="H24" s="274"/>
      <c r="I24" s="275"/>
    </row>
    <row r="25" spans="2:9" ht="22.5" customHeight="1" x14ac:dyDescent="0.2">
      <c r="B25" s="297"/>
      <c r="C25" s="249">
        <v>3</v>
      </c>
      <c r="D25" s="90" t="s">
        <v>95</v>
      </c>
      <c r="E25" s="172"/>
      <c r="F25" s="174"/>
      <c r="G25" s="175">
        <f t="shared" ref="G25:G36" si="1">E25-F25</f>
        <v>0</v>
      </c>
      <c r="H25" s="274"/>
      <c r="I25" s="275"/>
    </row>
    <row r="26" spans="2:9" ht="22.5" customHeight="1" x14ac:dyDescent="0.2">
      <c r="B26" s="297"/>
      <c r="C26" s="299"/>
      <c r="D26" s="92" t="s">
        <v>96</v>
      </c>
      <c r="E26" s="176"/>
      <c r="F26" s="177"/>
      <c r="G26" s="178">
        <f t="shared" si="1"/>
        <v>0</v>
      </c>
      <c r="H26" s="291"/>
      <c r="I26" s="292"/>
    </row>
    <row r="27" spans="2:9" ht="26.25" customHeight="1" x14ac:dyDescent="0.2">
      <c r="B27" s="297"/>
      <c r="C27" s="251"/>
      <c r="D27" s="94" t="s">
        <v>133</v>
      </c>
      <c r="E27" s="179">
        <f>E25+E26</f>
        <v>0</v>
      </c>
      <c r="F27" s="180">
        <f t="shared" ref="F27" si="2">F25+F26</f>
        <v>0</v>
      </c>
      <c r="G27" s="181">
        <f t="shared" si="1"/>
        <v>0</v>
      </c>
      <c r="H27" s="293"/>
      <c r="I27" s="294"/>
    </row>
    <row r="28" spans="2:9" ht="22.5" customHeight="1" x14ac:dyDescent="0.2">
      <c r="B28" s="297"/>
      <c r="C28" s="249">
        <v>4</v>
      </c>
      <c r="D28" s="90" t="s">
        <v>98</v>
      </c>
      <c r="E28" s="172"/>
      <c r="F28" s="173"/>
      <c r="G28" s="182">
        <f t="shared" si="1"/>
        <v>0</v>
      </c>
      <c r="H28" s="274"/>
      <c r="I28" s="275"/>
    </row>
    <row r="29" spans="2:9" ht="22.5" customHeight="1" x14ac:dyDescent="0.2">
      <c r="B29" s="297"/>
      <c r="C29" s="299"/>
      <c r="D29" s="92" t="s">
        <v>97</v>
      </c>
      <c r="E29" s="176"/>
      <c r="F29" s="177"/>
      <c r="G29" s="178">
        <f t="shared" si="1"/>
        <v>0</v>
      </c>
      <c r="H29" s="291"/>
      <c r="I29" s="292"/>
    </row>
    <row r="30" spans="2:9" ht="26.25" customHeight="1" x14ac:dyDescent="0.2">
      <c r="B30" s="297"/>
      <c r="C30" s="251"/>
      <c r="D30" s="94" t="s">
        <v>134</v>
      </c>
      <c r="E30" s="179">
        <f t="shared" ref="E30:F30" si="3">E28+E29</f>
        <v>0</v>
      </c>
      <c r="F30" s="183">
        <f t="shared" si="3"/>
        <v>0</v>
      </c>
      <c r="G30" s="184">
        <f t="shared" si="1"/>
        <v>0</v>
      </c>
      <c r="H30" s="293"/>
      <c r="I30" s="294"/>
    </row>
    <row r="31" spans="2:9" ht="26.25" customHeight="1" x14ac:dyDescent="0.2">
      <c r="B31" s="297"/>
      <c r="C31" s="95">
        <v>5</v>
      </c>
      <c r="D31" s="96" t="s">
        <v>99</v>
      </c>
      <c r="E31" s="185"/>
      <c r="F31" s="186"/>
      <c r="G31" s="187">
        <f t="shared" si="1"/>
        <v>0</v>
      </c>
      <c r="H31" s="247"/>
      <c r="I31" s="248"/>
    </row>
    <row r="32" spans="2:9" ht="26.25" customHeight="1" x14ac:dyDescent="0.2">
      <c r="B32" s="297"/>
      <c r="C32" s="95">
        <v>6</v>
      </c>
      <c r="D32" s="96" t="s">
        <v>11</v>
      </c>
      <c r="E32" s="185"/>
      <c r="F32" s="188"/>
      <c r="G32" s="116">
        <f t="shared" si="1"/>
        <v>0</v>
      </c>
      <c r="H32" s="254"/>
      <c r="I32" s="259"/>
    </row>
    <row r="33" spans="2:10" ht="26.25" customHeight="1" x14ac:dyDescent="0.2">
      <c r="B33" s="298"/>
      <c r="C33" s="269" t="s">
        <v>104</v>
      </c>
      <c r="D33" s="270"/>
      <c r="E33" s="189">
        <f>E23+E24+E27+E30+E31+E32</f>
        <v>0</v>
      </c>
      <c r="F33" s="190">
        <f t="shared" ref="F33" si="4">F23+F24+F27+F30+F31+F32</f>
        <v>0</v>
      </c>
      <c r="G33" s="116">
        <f t="shared" si="1"/>
        <v>0</v>
      </c>
      <c r="H33" s="289"/>
      <c r="I33" s="290"/>
    </row>
    <row r="34" spans="2:10" ht="26.25" customHeight="1" x14ac:dyDescent="0.2">
      <c r="B34" s="271" t="s">
        <v>103</v>
      </c>
      <c r="C34" s="42">
        <v>7</v>
      </c>
      <c r="D34" s="43" t="s">
        <v>30</v>
      </c>
      <c r="E34" s="185"/>
      <c r="F34" s="188"/>
      <c r="G34" s="116">
        <f t="shared" si="1"/>
        <v>0</v>
      </c>
      <c r="H34" s="274"/>
      <c r="I34" s="275"/>
    </row>
    <row r="35" spans="2:10" ht="26.25" customHeight="1" x14ac:dyDescent="0.2">
      <c r="B35" s="271"/>
      <c r="C35" s="257" t="s">
        <v>105</v>
      </c>
      <c r="D35" s="259"/>
      <c r="E35" s="185">
        <f>E34</f>
        <v>0</v>
      </c>
      <c r="F35" s="180">
        <f>F34</f>
        <v>0</v>
      </c>
      <c r="G35" s="116">
        <f t="shared" si="1"/>
        <v>0</v>
      </c>
      <c r="H35" s="257"/>
      <c r="I35" s="259"/>
    </row>
    <row r="36" spans="2:10" ht="26.25" customHeight="1" x14ac:dyDescent="0.2">
      <c r="B36" s="247" t="s">
        <v>106</v>
      </c>
      <c r="C36" s="258"/>
      <c r="D36" s="248"/>
      <c r="E36" s="191">
        <f>E35+E33</f>
        <v>0</v>
      </c>
      <c r="F36" s="192">
        <f>F35+F33</f>
        <v>0</v>
      </c>
      <c r="G36" s="193">
        <f t="shared" si="1"/>
        <v>0</v>
      </c>
      <c r="H36" s="247"/>
      <c r="I36" s="248"/>
      <c r="J36" s="79"/>
    </row>
    <row r="37" spans="2:10" ht="22.5" customHeight="1" x14ac:dyDescent="0.2">
      <c r="B37" s="98"/>
      <c r="D37" s="98"/>
      <c r="E37" s="98"/>
    </row>
    <row r="38" spans="2:10" ht="22.5" customHeight="1" x14ac:dyDescent="0.2">
      <c r="E38" s="272" t="s">
        <v>158</v>
      </c>
      <c r="F38" s="272"/>
      <c r="G38" s="273"/>
      <c r="H38" s="273"/>
      <c r="I38" s="273"/>
    </row>
    <row r="40" spans="2:10" ht="22.5" customHeight="1" x14ac:dyDescent="0.2">
      <c r="E40" s="272" t="s">
        <v>159</v>
      </c>
      <c r="F40" s="272"/>
      <c r="G40" s="273"/>
      <c r="H40" s="273"/>
      <c r="I40" s="83" t="s">
        <v>118</v>
      </c>
    </row>
  </sheetData>
  <mergeCells count="45">
    <mergeCell ref="H23:I23"/>
    <mergeCell ref="H33:I33"/>
    <mergeCell ref="H26:I26"/>
    <mergeCell ref="H27:I27"/>
    <mergeCell ref="B4:C5"/>
    <mergeCell ref="F8:G8"/>
    <mergeCell ref="D10:E10"/>
    <mergeCell ref="F10:G10"/>
    <mergeCell ref="B23:B33"/>
    <mergeCell ref="H28:I28"/>
    <mergeCell ref="H29:I29"/>
    <mergeCell ref="H30:I30"/>
    <mergeCell ref="H24:I24"/>
    <mergeCell ref="H25:I25"/>
    <mergeCell ref="C25:C27"/>
    <mergeCell ref="C28:C30"/>
    <mergeCell ref="B1:I1"/>
    <mergeCell ref="H22:I22"/>
    <mergeCell ref="B16:C16"/>
    <mergeCell ref="H16:I16"/>
    <mergeCell ref="B17:C17"/>
    <mergeCell ref="H17:I17"/>
    <mergeCell ref="B18:C18"/>
    <mergeCell ref="B19:C19"/>
    <mergeCell ref="H18:I18"/>
    <mergeCell ref="H19:I19"/>
    <mergeCell ref="F13:H13"/>
    <mergeCell ref="D12:E12"/>
    <mergeCell ref="F12:G12"/>
    <mergeCell ref="D2:H2"/>
    <mergeCell ref="D4:I5"/>
    <mergeCell ref="D8:E8"/>
    <mergeCell ref="B34:B35"/>
    <mergeCell ref="H36:I36"/>
    <mergeCell ref="B36:D36"/>
    <mergeCell ref="E38:F38"/>
    <mergeCell ref="E40:F40"/>
    <mergeCell ref="G38:I38"/>
    <mergeCell ref="G40:H40"/>
    <mergeCell ref="H34:I34"/>
    <mergeCell ref="H31:I31"/>
    <mergeCell ref="H32:I32"/>
    <mergeCell ref="C33:D33"/>
    <mergeCell ref="C35:D35"/>
    <mergeCell ref="H35:I35"/>
  </mergeCells>
  <phoneticPr fontId="2"/>
  <conditionalFormatting sqref="E17:E18 E23:F26 E28:F29 E31:F32 E34:F34">
    <cfRule type="containsBlanks" dxfId="2" priority="1">
      <formula>LEN(TRIM(E17))=0</formula>
    </cfRule>
  </conditionalFormatting>
  <conditionalFormatting sqref="E17:E18">
    <cfRule type="containsBlanks" dxfId="1" priority="3">
      <formula>LEN(TRIM(E17))=0</formula>
    </cfRule>
  </conditionalFormatting>
  <conditionalFormatting sqref="E23:F26 E28:F29 E31:F32 E34:F34">
    <cfRule type="containsBlanks" dxfId="0" priority="2">
      <formula>LEN(TRIM(E23))=0</formula>
    </cfRule>
  </conditionalFormatting>
  <pageMargins left="0.98425196850393704" right="0.98425196850393704" top="0.78740157480314965" bottom="0.59055118110236227"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69"/>
  <sheetViews>
    <sheetView workbookViewId="0">
      <selection activeCell="I9" sqref="I9"/>
    </sheetView>
  </sheetViews>
  <sheetFormatPr defaultColWidth="9" defaultRowHeight="13" x14ac:dyDescent="0.2"/>
  <cols>
    <col min="1" max="1" width="1.453125" style="1" customWidth="1"/>
    <col min="2" max="2" width="10.6328125" style="1" customWidth="1"/>
    <col min="3" max="3" width="10" style="1" customWidth="1"/>
    <col min="4" max="7" width="8.26953125" style="1" customWidth="1"/>
    <col min="8" max="8" width="12.08984375" style="20" customWidth="1"/>
    <col min="9" max="9" width="14.6328125" style="1" customWidth="1"/>
    <col min="10" max="16384" width="9" style="1"/>
  </cols>
  <sheetData>
    <row r="1" spans="1:9" ht="23.5" x14ac:dyDescent="0.2">
      <c r="A1" s="320" t="s">
        <v>12</v>
      </c>
      <c r="B1" s="320"/>
      <c r="C1" s="320"/>
      <c r="D1" s="320"/>
      <c r="E1" s="320"/>
      <c r="F1" s="320"/>
      <c r="G1" s="320"/>
      <c r="H1" s="320"/>
      <c r="I1" s="320"/>
    </row>
    <row r="2" spans="1:9" ht="22.5" customHeight="1" x14ac:dyDescent="0.2"/>
    <row r="3" spans="1:9" ht="22.5" customHeight="1" x14ac:dyDescent="0.2"/>
    <row r="4" spans="1:9" ht="22.5" customHeight="1" x14ac:dyDescent="0.2">
      <c r="B4" s="1" t="s">
        <v>144</v>
      </c>
    </row>
    <row r="5" spans="1:9" ht="22.5" customHeight="1" x14ac:dyDescent="0.2">
      <c r="B5" s="4" t="s">
        <v>13</v>
      </c>
      <c r="C5" s="7" t="s">
        <v>14</v>
      </c>
      <c r="D5" s="274" t="s">
        <v>113</v>
      </c>
      <c r="E5" s="314"/>
      <c r="F5" s="314"/>
      <c r="G5" s="315"/>
      <c r="H5" s="21" t="s">
        <v>15</v>
      </c>
      <c r="I5" s="10" t="s">
        <v>16</v>
      </c>
    </row>
    <row r="6" spans="1:9" ht="35.25" customHeight="1" x14ac:dyDescent="0.2">
      <c r="B6" s="5"/>
      <c r="C6" s="8"/>
      <c r="D6" s="322"/>
      <c r="E6" s="322"/>
      <c r="F6" s="322"/>
      <c r="G6" s="322"/>
      <c r="H6" s="22"/>
      <c r="I6" s="11"/>
    </row>
    <row r="7" spans="1:9" ht="35.25" customHeight="1" x14ac:dyDescent="0.2">
      <c r="B7" s="17"/>
      <c r="C7" s="18"/>
      <c r="D7" s="308"/>
      <c r="E7" s="309"/>
      <c r="F7" s="309"/>
      <c r="G7" s="310"/>
      <c r="H7" s="25"/>
      <c r="I7" s="19"/>
    </row>
    <row r="8" spans="1:9" ht="35.25" customHeight="1" x14ac:dyDescent="0.2">
      <c r="B8" s="103"/>
      <c r="C8" s="84"/>
      <c r="D8" s="317"/>
      <c r="E8" s="318"/>
      <c r="F8" s="318"/>
      <c r="G8" s="319"/>
      <c r="H8" s="74"/>
      <c r="I8" s="104"/>
    </row>
    <row r="9" spans="1:9" ht="35.25" customHeight="1" x14ac:dyDescent="0.2">
      <c r="B9" s="247" t="s">
        <v>142</v>
      </c>
      <c r="C9" s="258"/>
      <c r="D9" s="258"/>
      <c r="E9" s="258"/>
      <c r="F9" s="258"/>
      <c r="G9" s="248"/>
      <c r="H9" s="170">
        <f>SUM(H6:H8)</f>
        <v>0</v>
      </c>
      <c r="I9" s="107"/>
    </row>
    <row r="10" spans="1:9" ht="35.25" customHeight="1" x14ac:dyDescent="0.2">
      <c r="B10" s="37"/>
      <c r="C10" s="106"/>
      <c r="D10" s="321"/>
      <c r="E10" s="321"/>
      <c r="F10" s="321"/>
      <c r="G10" s="321"/>
      <c r="I10" s="64"/>
    </row>
    <row r="11" spans="1:9" ht="35.25" customHeight="1" x14ac:dyDescent="0.2">
      <c r="B11" s="37"/>
      <c r="C11" s="106"/>
      <c r="D11" s="321"/>
      <c r="E11" s="321"/>
      <c r="F11" s="321"/>
      <c r="G11" s="321"/>
      <c r="I11" s="64"/>
    </row>
    <row r="12" spans="1:9" ht="22.5" customHeight="1" x14ac:dyDescent="0.2">
      <c r="B12" s="64" t="s">
        <v>143</v>
      </c>
      <c r="C12" s="106"/>
      <c r="D12" s="321"/>
      <c r="E12" s="321"/>
      <c r="F12" s="321"/>
      <c r="G12" s="321"/>
      <c r="I12" s="64"/>
    </row>
    <row r="13" spans="1:9" ht="22.5" customHeight="1" x14ac:dyDescent="0.2">
      <c r="B13" s="95" t="s">
        <v>13</v>
      </c>
      <c r="C13" s="41" t="s">
        <v>14</v>
      </c>
      <c r="D13" s="254" t="s">
        <v>113</v>
      </c>
      <c r="E13" s="255"/>
      <c r="F13" s="255"/>
      <c r="G13" s="256"/>
      <c r="H13" s="82" t="s">
        <v>15</v>
      </c>
      <c r="I13" s="101" t="s">
        <v>16</v>
      </c>
    </row>
    <row r="14" spans="1:9" ht="35.25" customHeight="1" x14ac:dyDescent="0.2">
      <c r="B14" s="31"/>
      <c r="C14" s="105"/>
      <c r="D14" s="305"/>
      <c r="E14" s="306"/>
      <c r="F14" s="306"/>
      <c r="G14" s="307"/>
      <c r="H14" s="32"/>
      <c r="I14" s="30"/>
    </row>
    <row r="15" spans="1:9" ht="35.25" customHeight="1" x14ac:dyDescent="0.2">
      <c r="B15" s="17"/>
      <c r="C15" s="18"/>
      <c r="D15" s="308"/>
      <c r="E15" s="309"/>
      <c r="F15" s="309"/>
      <c r="G15" s="310"/>
      <c r="H15" s="25"/>
      <c r="I15" s="19"/>
    </row>
    <row r="16" spans="1:9" ht="35.25" customHeight="1" x14ac:dyDescent="0.2">
      <c r="B16" s="17"/>
      <c r="C16" s="18"/>
      <c r="D16" s="308"/>
      <c r="E16" s="309"/>
      <c r="F16" s="309"/>
      <c r="G16" s="310"/>
      <c r="H16" s="25"/>
      <c r="I16" s="19"/>
    </row>
    <row r="17" spans="2:9" ht="35.25" customHeight="1" x14ac:dyDescent="0.2">
      <c r="B17" s="14"/>
      <c r="C17" s="18"/>
      <c r="D17" s="308"/>
      <c r="E17" s="309"/>
      <c r="F17" s="309"/>
      <c r="G17" s="310"/>
      <c r="H17" s="25"/>
      <c r="I17" s="19"/>
    </row>
    <row r="18" spans="2:9" ht="35.25" customHeight="1" x14ac:dyDescent="0.2">
      <c r="B18" s="73"/>
      <c r="C18" s="15"/>
      <c r="D18" s="308"/>
      <c r="E18" s="309"/>
      <c r="F18" s="309"/>
      <c r="G18" s="310"/>
      <c r="H18" s="23"/>
      <c r="I18" s="76"/>
    </row>
    <row r="19" spans="2:9" ht="35.25" customHeight="1" x14ac:dyDescent="0.2">
      <c r="B19" s="47"/>
      <c r="C19" s="84"/>
      <c r="D19" s="308"/>
      <c r="E19" s="309"/>
      <c r="F19" s="309"/>
      <c r="G19" s="310"/>
      <c r="H19" s="74"/>
      <c r="I19" s="16"/>
    </row>
    <row r="20" spans="2:9" ht="35.25" customHeight="1" x14ac:dyDescent="0.2">
      <c r="B20" s="47"/>
      <c r="C20" s="18"/>
      <c r="D20" s="308"/>
      <c r="E20" s="309"/>
      <c r="F20" s="309"/>
      <c r="G20" s="310"/>
      <c r="H20" s="25"/>
      <c r="I20" s="76"/>
    </row>
    <row r="21" spans="2:9" ht="35.25" customHeight="1" x14ac:dyDescent="0.2">
      <c r="B21" s="73"/>
      <c r="C21" s="18"/>
      <c r="D21" s="308"/>
      <c r="E21" s="309"/>
      <c r="F21" s="309"/>
      <c r="G21" s="310"/>
      <c r="H21" s="23"/>
      <c r="I21" s="76"/>
    </row>
    <row r="22" spans="2:9" ht="35.25" customHeight="1" x14ac:dyDescent="0.2">
      <c r="B22" s="14"/>
      <c r="C22" s="15"/>
      <c r="D22" s="305"/>
      <c r="E22" s="306"/>
      <c r="F22" s="306"/>
      <c r="G22" s="307"/>
      <c r="H22" s="25"/>
      <c r="I22" s="76"/>
    </row>
    <row r="23" spans="2:9" ht="35.25" customHeight="1" x14ac:dyDescent="0.2">
      <c r="B23" s="6"/>
      <c r="C23" s="9"/>
      <c r="D23" s="323"/>
      <c r="E23" s="323"/>
      <c r="F23" s="323"/>
      <c r="G23" s="323"/>
      <c r="H23" s="24"/>
      <c r="I23" s="12"/>
    </row>
    <row r="24" spans="2:9" ht="33.75" customHeight="1" x14ac:dyDescent="0.2">
      <c r="B24" s="269" t="s">
        <v>17</v>
      </c>
      <c r="C24" s="304"/>
      <c r="D24" s="304"/>
      <c r="E24" s="304"/>
      <c r="F24" s="304"/>
      <c r="G24" s="270"/>
      <c r="H24" s="72">
        <f>SUM(H6:H23)</f>
        <v>0</v>
      </c>
      <c r="I24" s="13"/>
    </row>
    <row r="25" spans="2:9" ht="22.5" customHeight="1" x14ac:dyDescent="0.2">
      <c r="B25" s="37"/>
      <c r="C25" s="37"/>
      <c r="D25" s="37"/>
      <c r="E25" s="37"/>
      <c r="F25" s="37"/>
      <c r="G25" s="37"/>
      <c r="H25" s="80"/>
    </row>
    <row r="26" spans="2:9" ht="22.5" customHeight="1" x14ac:dyDescent="0.2">
      <c r="I26" s="70" t="s">
        <v>107</v>
      </c>
    </row>
    <row r="27" spans="2:9" ht="22.5" customHeight="1" x14ac:dyDescent="0.2">
      <c r="B27" s="1" t="s">
        <v>145</v>
      </c>
    </row>
    <row r="28" spans="2:9" ht="22.5" customHeight="1" x14ac:dyDescent="0.2">
      <c r="B28" s="1" t="s">
        <v>18</v>
      </c>
    </row>
    <row r="29" spans="2:9" ht="22.5" customHeight="1" x14ac:dyDescent="0.2">
      <c r="B29" s="4" t="s">
        <v>13</v>
      </c>
      <c r="C29" s="7" t="s">
        <v>14</v>
      </c>
      <c r="D29" s="274" t="s">
        <v>115</v>
      </c>
      <c r="E29" s="314"/>
      <c r="F29" s="314"/>
      <c r="G29" s="315"/>
      <c r="H29" s="21" t="s">
        <v>15</v>
      </c>
      <c r="I29" s="10" t="s">
        <v>16</v>
      </c>
    </row>
    <row r="30" spans="2:9" ht="45" customHeight="1" x14ac:dyDescent="0.2">
      <c r="B30" s="5"/>
      <c r="C30" s="8"/>
      <c r="D30" s="322"/>
      <c r="E30" s="322"/>
      <c r="F30" s="322"/>
      <c r="G30" s="322"/>
      <c r="H30" s="22"/>
      <c r="I30" s="11"/>
    </row>
    <row r="31" spans="2:9" ht="45" customHeight="1" x14ac:dyDescent="0.2">
      <c r="B31" s="14"/>
      <c r="C31" s="18"/>
      <c r="D31" s="325"/>
      <c r="E31" s="326"/>
      <c r="F31" s="326"/>
      <c r="G31" s="327"/>
      <c r="H31" s="23"/>
      <c r="I31" s="16"/>
    </row>
    <row r="32" spans="2:9" ht="45" customHeight="1" x14ac:dyDescent="0.2">
      <c r="B32" s="73"/>
      <c r="C32" s="15"/>
      <c r="D32" s="329"/>
      <c r="E32" s="330"/>
      <c r="F32" s="330"/>
      <c r="G32" s="331"/>
      <c r="H32" s="74"/>
      <c r="I32" s="75"/>
    </row>
    <row r="33" spans="2:9" ht="45" customHeight="1" x14ac:dyDescent="0.2">
      <c r="B33" s="14"/>
      <c r="C33" s="18"/>
      <c r="D33" s="317"/>
      <c r="E33" s="318"/>
      <c r="F33" s="318"/>
      <c r="G33" s="319"/>
      <c r="H33" s="25"/>
      <c r="I33" s="76"/>
    </row>
    <row r="34" spans="2:9" ht="45" customHeight="1" x14ac:dyDescent="0.2">
      <c r="B34" s="17"/>
      <c r="C34" s="18"/>
      <c r="D34" s="308"/>
      <c r="E34" s="309"/>
      <c r="F34" s="309"/>
      <c r="G34" s="310"/>
      <c r="H34" s="25"/>
      <c r="I34" s="19"/>
    </row>
    <row r="35" spans="2:9" ht="45" customHeight="1" x14ac:dyDescent="0.2">
      <c r="B35" s="14"/>
      <c r="C35" s="15"/>
      <c r="D35" s="305"/>
      <c r="E35" s="306"/>
      <c r="F35" s="306"/>
      <c r="G35" s="307"/>
      <c r="H35" s="23"/>
      <c r="I35" s="16"/>
    </row>
    <row r="36" spans="2:9" ht="45" customHeight="1" x14ac:dyDescent="0.2">
      <c r="B36" s="6"/>
      <c r="C36" s="9"/>
      <c r="D36" s="323"/>
      <c r="E36" s="323"/>
      <c r="F36" s="323"/>
      <c r="G36" s="323"/>
      <c r="H36" s="24"/>
      <c r="I36" s="12"/>
    </row>
    <row r="37" spans="2:9" ht="33.75" customHeight="1" x14ac:dyDescent="0.2">
      <c r="B37" s="269" t="s">
        <v>20</v>
      </c>
      <c r="C37" s="304"/>
      <c r="D37" s="304"/>
      <c r="E37" s="304"/>
      <c r="F37" s="304"/>
      <c r="G37" s="270"/>
      <c r="H37" s="71">
        <f>SUM(H30:H36)</f>
        <v>0</v>
      </c>
      <c r="I37" s="13"/>
    </row>
    <row r="38" spans="2:9" ht="22.5" customHeight="1" x14ac:dyDescent="0.2"/>
    <row r="39" spans="2:9" ht="22.5" customHeight="1" x14ac:dyDescent="0.2"/>
    <row r="40" spans="2:9" ht="22.5" customHeight="1" x14ac:dyDescent="0.2"/>
    <row r="41" spans="2:9" ht="22.5" customHeight="1" x14ac:dyDescent="0.2"/>
    <row r="42" spans="2:9" ht="22.5" customHeight="1" x14ac:dyDescent="0.2"/>
    <row r="43" spans="2:9" ht="22.5" customHeight="1" x14ac:dyDescent="0.2"/>
    <row r="44" spans="2:9" ht="22.5" customHeight="1" x14ac:dyDescent="0.2"/>
    <row r="45" spans="2:9" ht="22.5" customHeight="1" x14ac:dyDescent="0.2"/>
    <row r="46" spans="2:9" ht="22.5" customHeight="1" x14ac:dyDescent="0.2"/>
    <row r="47" spans="2:9" ht="22.5" customHeight="1" x14ac:dyDescent="0.2"/>
    <row r="48" spans="2:9" ht="22.5" customHeight="1" x14ac:dyDescent="0.2"/>
    <row r="49" spans="2:9" ht="22.5" customHeight="1" x14ac:dyDescent="0.2"/>
    <row r="50" spans="2:9" ht="22.5" customHeight="1" x14ac:dyDescent="0.2"/>
    <row r="51" spans="2:9" ht="22.5" customHeight="1" x14ac:dyDescent="0.2"/>
    <row r="52" spans="2:9" ht="22.5" customHeight="1" x14ac:dyDescent="0.2"/>
    <row r="53" spans="2:9" ht="18.75" customHeight="1" x14ac:dyDescent="0.2"/>
    <row r="54" spans="2:9" ht="22.5" customHeight="1" x14ac:dyDescent="0.2"/>
    <row r="55" spans="2:9" ht="22.5" customHeight="1" x14ac:dyDescent="0.2">
      <c r="I55" s="70" t="s">
        <v>108</v>
      </c>
    </row>
    <row r="56" spans="2:9" ht="22.5" customHeight="1" x14ac:dyDescent="0.2">
      <c r="B56" s="1" t="s">
        <v>19</v>
      </c>
      <c r="D56" s="328" t="s">
        <v>92</v>
      </c>
      <c r="E56" s="328"/>
      <c r="F56" s="328"/>
      <c r="G56" s="328"/>
      <c r="H56" s="328"/>
      <c r="I56" s="328"/>
    </row>
    <row r="57" spans="2:9" ht="22.5" customHeight="1" x14ac:dyDescent="0.2">
      <c r="B57" s="4" t="s">
        <v>13</v>
      </c>
      <c r="C57" s="7" t="s">
        <v>14</v>
      </c>
      <c r="D57" s="274" t="s">
        <v>115</v>
      </c>
      <c r="E57" s="314"/>
      <c r="F57" s="314"/>
      <c r="G57" s="315"/>
      <c r="H57" s="21" t="s">
        <v>15</v>
      </c>
      <c r="I57" s="10" t="s">
        <v>16</v>
      </c>
    </row>
    <row r="58" spans="2:9" ht="22.5" customHeight="1" x14ac:dyDescent="0.2">
      <c r="B58" s="67" t="s">
        <v>93</v>
      </c>
      <c r="C58" s="68">
        <v>44442</v>
      </c>
      <c r="D58" s="324" t="s">
        <v>129</v>
      </c>
      <c r="E58" s="324"/>
      <c r="F58" s="324"/>
      <c r="G58" s="324"/>
      <c r="H58" s="69" t="s">
        <v>94</v>
      </c>
      <c r="I58" s="11"/>
    </row>
    <row r="59" spans="2:9" ht="48.75" customHeight="1" x14ac:dyDescent="0.2">
      <c r="B59" s="17"/>
      <c r="C59" s="18"/>
      <c r="D59" s="308"/>
      <c r="E59" s="309"/>
      <c r="F59" s="309"/>
      <c r="G59" s="310"/>
      <c r="H59" s="25"/>
      <c r="I59" s="19"/>
    </row>
    <row r="60" spans="2:9" ht="48.75" customHeight="1" x14ac:dyDescent="0.2">
      <c r="B60" s="17"/>
      <c r="C60" s="18"/>
      <c r="D60" s="329"/>
      <c r="E60" s="330"/>
      <c r="F60" s="330"/>
      <c r="G60" s="331"/>
      <c r="H60" s="25"/>
      <c r="I60" s="19"/>
    </row>
    <row r="61" spans="2:9" ht="48.75" customHeight="1" x14ac:dyDescent="0.2">
      <c r="B61" s="17"/>
      <c r="C61" s="18"/>
      <c r="D61" s="308"/>
      <c r="E61" s="309"/>
      <c r="F61" s="309"/>
      <c r="G61" s="310"/>
      <c r="H61" s="25"/>
      <c r="I61" s="19"/>
    </row>
    <row r="62" spans="2:9" ht="48.75" customHeight="1" x14ac:dyDescent="0.2">
      <c r="B62" s="17"/>
      <c r="C62" s="18"/>
      <c r="D62" s="308"/>
      <c r="E62" s="309"/>
      <c r="F62" s="309"/>
      <c r="G62" s="310"/>
      <c r="H62" s="25"/>
      <c r="I62" s="19"/>
    </row>
    <row r="63" spans="2:9" ht="48.75" customHeight="1" x14ac:dyDescent="0.2">
      <c r="B63" s="17"/>
      <c r="C63" s="18"/>
      <c r="D63" s="308"/>
      <c r="E63" s="309"/>
      <c r="F63" s="309"/>
      <c r="G63" s="310"/>
      <c r="H63" s="25"/>
      <c r="I63" s="19"/>
    </row>
    <row r="64" spans="2:9" ht="48.75" customHeight="1" x14ac:dyDescent="0.2">
      <c r="B64" s="17"/>
      <c r="C64" s="18"/>
      <c r="D64" s="308"/>
      <c r="E64" s="309"/>
      <c r="F64" s="309"/>
      <c r="G64" s="310"/>
      <c r="H64" s="25"/>
      <c r="I64" s="19"/>
    </row>
    <row r="65" spans="2:9" ht="48.75" customHeight="1" x14ac:dyDescent="0.2">
      <c r="B65" s="17"/>
      <c r="C65" s="18"/>
      <c r="D65" s="308"/>
      <c r="E65" s="309"/>
      <c r="F65" s="309"/>
      <c r="G65" s="310"/>
      <c r="H65" s="25"/>
      <c r="I65" s="19"/>
    </row>
    <row r="66" spans="2:9" ht="48.75" customHeight="1" x14ac:dyDescent="0.2">
      <c r="B66" s="17"/>
      <c r="C66" s="18"/>
      <c r="D66" s="308"/>
      <c r="E66" s="309"/>
      <c r="F66" s="309"/>
      <c r="G66" s="310"/>
      <c r="H66" s="25"/>
      <c r="I66" s="19"/>
    </row>
    <row r="67" spans="2:9" ht="48.75" customHeight="1" x14ac:dyDescent="0.2">
      <c r="B67" s="17"/>
      <c r="C67" s="18"/>
      <c r="D67" s="308"/>
      <c r="E67" s="309"/>
      <c r="F67" s="309"/>
      <c r="G67" s="310"/>
      <c r="H67" s="25"/>
      <c r="I67" s="19"/>
    </row>
    <row r="68" spans="2:9" ht="48.75" customHeight="1" x14ac:dyDescent="0.2">
      <c r="B68" s="17"/>
      <c r="C68" s="18"/>
      <c r="D68" s="308"/>
      <c r="E68" s="309"/>
      <c r="F68" s="309"/>
      <c r="G68" s="310"/>
      <c r="H68" s="25"/>
      <c r="I68" s="19"/>
    </row>
    <row r="69" spans="2:9" ht="48.75" customHeight="1" x14ac:dyDescent="0.2">
      <c r="B69" s="14"/>
      <c r="C69" s="18"/>
      <c r="D69" s="329"/>
      <c r="E69" s="330"/>
      <c r="F69" s="330"/>
      <c r="G69" s="331"/>
      <c r="H69" s="25"/>
      <c r="I69" s="76"/>
    </row>
    <row r="70" spans="2:9" ht="48.75" customHeight="1" x14ac:dyDescent="0.2">
      <c r="B70" s="73"/>
      <c r="C70" s="15"/>
      <c r="D70" s="305"/>
      <c r="E70" s="306"/>
      <c r="F70" s="306"/>
      <c r="G70" s="307"/>
      <c r="H70" s="23"/>
      <c r="I70" s="16"/>
    </row>
    <row r="71" spans="2:9" ht="48.75" customHeight="1" x14ac:dyDescent="0.2">
      <c r="B71" s="6"/>
      <c r="C71" s="9"/>
      <c r="D71" s="323"/>
      <c r="E71" s="323"/>
      <c r="F71" s="323"/>
      <c r="G71" s="323"/>
      <c r="H71" s="24"/>
      <c r="I71" s="12"/>
    </row>
    <row r="72" spans="2:9" ht="33.75" customHeight="1" x14ac:dyDescent="0.2">
      <c r="B72" s="269" t="s">
        <v>20</v>
      </c>
      <c r="C72" s="304"/>
      <c r="D72" s="304"/>
      <c r="E72" s="304"/>
      <c r="F72" s="304"/>
      <c r="G72" s="270"/>
      <c r="H72" s="71">
        <f>SUM(H59:H71)</f>
        <v>0</v>
      </c>
      <c r="I72" s="13"/>
    </row>
    <row r="73" spans="2:9" ht="22.5" customHeight="1" x14ac:dyDescent="0.2"/>
    <row r="74" spans="2:9" ht="30" customHeight="1" x14ac:dyDescent="0.2">
      <c r="F74" s="247" t="s">
        <v>21</v>
      </c>
      <c r="G74" s="248"/>
      <c r="H74" s="332">
        <f>H72+H37</f>
        <v>0</v>
      </c>
      <c r="I74" s="333"/>
    </row>
    <row r="75" spans="2:9" ht="7.5" customHeight="1" x14ac:dyDescent="0.2">
      <c r="F75" s="37"/>
      <c r="G75" s="37"/>
      <c r="H75" s="38"/>
      <c r="I75" s="38"/>
    </row>
    <row r="76" spans="2:9" ht="22.5" customHeight="1" x14ac:dyDescent="0.2">
      <c r="I76" s="70" t="s">
        <v>109</v>
      </c>
    </row>
    <row r="77" spans="2:9" ht="22.5" customHeight="1" x14ac:dyDescent="0.2">
      <c r="B77" s="1" t="s">
        <v>147</v>
      </c>
    </row>
    <row r="78" spans="2:9" ht="22.5" customHeight="1" x14ac:dyDescent="0.2">
      <c r="B78" s="1" t="s">
        <v>22</v>
      </c>
    </row>
    <row r="79" spans="2:9" ht="22.5" customHeight="1" x14ac:dyDescent="0.2">
      <c r="B79" s="4" t="s">
        <v>13</v>
      </c>
      <c r="C79" s="7" t="s">
        <v>14</v>
      </c>
      <c r="D79" s="274" t="s">
        <v>114</v>
      </c>
      <c r="E79" s="314"/>
      <c r="F79" s="314"/>
      <c r="G79" s="315"/>
      <c r="H79" s="21" t="s">
        <v>15</v>
      </c>
      <c r="I79" s="10" t="s">
        <v>16</v>
      </c>
    </row>
    <row r="80" spans="2:9" ht="37.5" customHeight="1" x14ac:dyDescent="0.2">
      <c r="B80" s="5"/>
      <c r="C80" s="8"/>
      <c r="D80" s="322"/>
      <c r="E80" s="322"/>
      <c r="F80" s="322"/>
      <c r="G80" s="322"/>
      <c r="H80" s="22"/>
      <c r="I80" s="11"/>
    </row>
    <row r="81" spans="2:9" ht="37.5" customHeight="1" x14ac:dyDescent="0.2">
      <c r="B81" s="17"/>
      <c r="C81" s="18"/>
      <c r="D81" s="308"/>
      <c r="E81" s="309"/>
      <c r="F81" s="309"/>
      <c r="G81" s="310"/>
      <c r="H81" s="25"/>
      <c r="I81" s="19"/>
    </row>
    <row r="82" spans="2:9" ht="37.5" customHeight="1" x14ac:dyDescent="0.2">
      <c r="B82" s="17"/>
      <c r="C82" s="18"/>
      <c r="D82" s="308"/>
      <c r="E82" s="309"/>
      <c r="F82" s="309"/>
      <c r="G82" s="310"/>
      <c r="H82" s="25"/>
      <c r="I82" s="19"/>
    </row>
    <row r="83" spans="2:9" ht="37.5" customHeight="1" x14ac:dyDescent="0.2">
      <c r="B83" s="17"/>
      <c r="C83" s="18"/>
      <c r="D83" s="308"/>
      <c r="E83" s="309"/>
      <c r="F83" s="309"/>
      <c r="G83" s="310"/>
      <c r="H83" s="25"/>
      <c r="I83" s="19"/>
    </row>
    <row r="84" spans="2:9" ht="37.5" customHeight="1" x14ac:dyDescent="0.2">
      <c r="B84" s="17"/>
      <c r="C84" s="18"/>
      <c r="D84" s="308"/>
      <c r="E84" s="309"/>
      <c r="F84" s="309"/>
      <c r="G84" s="310"/>
      <c r="H84" s="25"/>
      <c r="I84" s="19"/>
    </row>
    <row r="85" spans="2:9" ht="37.5" customHeight="1" x14ac:dyDescent="0.2">
      <c r="B85" s="14"/>
      <c r="C85" s="15"/>
      <c r="D85" s="305"/>
      <c r="E85" s="306"/>
      <c r="F85" s="306"/>
      <c r="G85" s="307"/>
      <c r="H85" s="23"/>
      <c r="I85" s="16"/>
    </row>
    <row r="86" spans="2:9" ht="37.5" customHeight="1" x14ac:dyDescent="0.2">
      <c r="B86" s="17"/>
      <c r="C86" s="18"/>
      <c r="D86" s="308"/>
      <c r="E86" s="309"/>
      <c r="F86" s="309"/>
      <c r="G86" s="310"/>
      <c r="H86" s="25"/>
      <c r="I86" s="19"/>
    </row>
    <row r="87" spans="2:9" ht="37.5" customHeight="1" x14ac:dyDescent="0.2">
      <c r="B87" s="14"/>
      <c r="C87" s="15"/>
      <c r="D87" s="305"/>
      <c r="E87" s="306"/>
      <c r="F87" s="306"/>
      <c r="G87" s="307"/>
      <c r="H87" s="23"/>
      <c r="I87" s="16"/>
    </row>
    <row r="88" spans="2:9" ht="37.5" customHeight="1" x14ac:dyDescent="0.2">
      <c r="B88" s="6"/>
      <c r="C88" s="9"/>
      <c r="D88" s="323"/>
      <c r="E88" s="323"/>
      <c r="F88" s="323"/>
      <c r="G88" s="323"/>
      <c r="H88" s="24"/>
      <c r="I88" s="12"/>
    </row>
    <row r="89" spans="2:9" ht="26.25" customHeight="1" x14ac:dyDescent="0.2">
      <c r="B89" s="269" t="s">
        <v>20</v>
      </c>
      <c r="C89" s="304"/>
      <c r="D89" s="304"/>
      <c r="E89" s="304"/>
      <c r="F89" s="304"/>
      <c r="G89" s="270"/>
      <c r="H89" s="71">
        <f>SUM(H80:H88)</f>
        <v>0</v>
      </c>
      <c r="I89" s="13"/>
    </row>
    <row r="90" spans="2:9" ht="22.5" customHeight="1" x14ac:dyDescent="0.2"/>
    <row r="91" spans="2:9" ht="22.5" customHeight="1" x14ac:dyDescent="0.2"/>
    <row r="92" spans="2:9" ht="22.5" customHeight="1" x14ac:dyDescent="0.2">
      <c r="B92" s="1" t="s">
        <v>23</v>
      </c>
    </row>
    <row r="93" spans="2:9" ht="22.5" customHeight="1" x14ac:dyDescent="0.2">
      <c r="B93" s="4" t="s">
        <v>13</v>
      </c>
      <c r="C93" s="7" t="s">
        <v>14</v>
      </c>
      <c r="D93" s="274" t="s">
        <v>114</v>
      </c>
      <c r="E93" s="314"/>
      <c r="F93" s="314"/>
      <c r="G93" s="315"/>
      <c r="H93" s="21" t="s">
        <v>15</v>
      </c>
      <c r="I93" s="10" t="s">
        <v>16</v>
      </c>
    </row>
    <row r="94" spans="2:9" ht="33.75" customHeight="1" x14ac:dyDescent="0.2">
      <c r="B94" s="5"/>
      <c r="C94" s="8"/>
      <c r="D94" s="322"/>
      <c r="E94" s="322"/>
      <c r="F94" s="322"/>
      <c r="G94" s="322"/>
      <c r="H94" s="22"/>
      <c r="I94" s="11"/>
    </row>
    <row r="95" spans="2:9" ht="33.75" customHeight="1" x14ac:dyDescent="0.2">
      <c r="B95" s="14"/>
      <c r="C95" s="15"/>
      <c r="D95" s="308"/>
      <c r="E95" s="309"/>
      <c r="F95" s="309"/>
      <c r="G95" s="310"/>
      <c r="H95" s="23"/>
      <c r="I95" s="16"/>
    </row>
    <row r="96" spans="2:9" ht="33.75" customHeight="1" x14ac:dyDescent="0.2">
      <c r="B96" s="17"/>
      <c r="C96" s="18"/>
      <c r="D96" s="308"/>
      <c r="E96" s="309"/>
      <c r="F96" s="309"/>
      <c r="G96" s="310"/>
      <c r="H96" s="25"/>
      <c r="I96" s="19"/>
    </row>
    <row r="97" spans="2:9" ht="33.75" customHeight="1" x14ac:dyDescent="0.2">
      <c r="B97" s="14"/>
      <c r="C97" s="15"/>
      <c r="D97" s="305"/>
      <c r="E97" s="306"/>
      <c r="F97" s="306"/>
      <c r="G97" s="307"/>
      <c r="H97" s="23"/>
      <c r="I97" s="16"/>
    </row>
    <row r="98" spans="2:9" ht="33.75" customHeight="1" x14ac:dyDescent="0.2">
      <c r="B98" s="6"/>
      <c r="C98" s="9"/>
      <c r="D98" s="323"/>
      <c r="E98" s="323"/>
      <c r="F98" s="323"/>
      <c r="G98" s="323"/>
      <c r="H98" s="24"/>
      <c r="I98" s="12"/>
    </row>
    <row r="99" spans="2:9" ht="26.25" customHeight="1" x14ac:dyDescent="0.2">
      <c r="B99" s="269" t="s">
        <v>20</v>
      </c>
      <c r="C99" s="304"/>
      <c r="D99" s="304"/>
      <c r="E99" s="304"/>
      <c r="F99" s="304"/>
      <c r="G99" s="270"/>
      <c r="H99" s="71">
        <f>SUM(H94:H98)</f>
        <v>0</v>
      </c>
      <c r="I99" s="13"/>
    </row>
    <row r="100" spans="2:9" ht="22.5" customHeight="1" x14ac:dyDescent="0.2"/>
    <row r="101" spans="2:9" ht="30" customHeight="1" x14ac:dyDescent="0.2">
      <c r="F101" s="247" t="s">
        <v>24</v>
      </c>
      <c r="G101" s="248"/>
      <c r="H101" s="332">
        <f>H99+H89</f>
        <v>0</v>
      </c>
      <c r="I101" s="333"/>
    </row>
    <row r="102" spans="2:9" ht="22.5" customHeight="1" x14ac:dyDescent="0.2"/>
    <row r="103" spans="2:9" ht="22.5" customHeight="1" x14ac:dyDescent="0.2">
      <c r="I103" s="70" t="s">
        <v>110</v>
      </c>
    </row>
    <row r="104" spans="2:9" ht="22.5" customHeight="1" x14ac:dyDescent="0.2">
      <c r="B104" s="1" t="s">
        <v>148</v>
      </c>
    </row>
    <row r="105" spans="2:9" ht="22.5" customHeight="1" x14ac:dyDescent="0.2">
      <c r="B105" s="4" t="s">
        <v>13</v>
      </c>
      <c r="C105" s="7" t="s">
        <v>14</v>
      </c>
      <c r="D105" s="274" t="s">
        <v>114</v>
      </c>
      <c r="E105" s="314"/>
      <c r="F105" s="314"/>
      <c r="G105" s="315"/>
      <c r="H105" s="21" t="s">
        <v>15</v>
      </c>
      <c r="I105" s="10" t="s">
        <v>16</v>
      </c>
    </row>
    <row r="106" spans="2:9" ht="33.75" customHeight="1" x14ac:dyDescent="0.2">
      <c r="B106" s="5"/>
      <c r="C106" s="8"/>
      <c r="D106" s="322"/>
      <c r="E106" s="322"/>
      <c r="F106" s="322"/>
      <c r="G106" s="322"/>
      <c r="H106" s="22"/>
      <c r="I106" s="11"/>
    </row>
    <row r="107" spans="2:9" ht="33.75" customHeight="1" x14ac:dyDescent="0.2">
      <c r="B107" s="17"/>
      <c r="C107" s="18"/>
      <c r="D107" s="308"/>
      <c r="E107" s="309"/>
      <c r="F107" s="309"/>
      <c r="G107" s="310"/>
      <c r="H107" s="25"/>
      <c r="I107" s="19"/>
    </row>
    <row r="108" spans="2:9" ht="33.75" customHeight="1" x14ac:dyDescent="0.2">
      <c r="B108" s="17"/>
      <c r="C108" s="18"/>
      <c r="D108" s="308"/>
      <c r="E108" s="309"/>
      <c r="F108" s="309"/>
      <c r="G108" s="310"/>
      <c r="H108" s="25"/>
      <c r="I108" s="19"/>
    </row>
    <row r="109" spans="2:9" ht="33.75" customHeight="1" x14ac:dyDescent="0.2">
      <c r="B109" s="6"/>
      <c r="C109" s="9"/>
      <c r="D109" s="323"/>
      <c r="E109" s="323"/>
      <c r="F109" s="323"/>
      <c r="G109" s="323"/>
      <c r="H109" s="24"/>
      <c r="I109" s="12"/>
    </row>
    <row r="110" spans="2:9" ht="22.5" customHeight="1" x14ac:dyDescent="0.2">
      <c r="B110" s="269" t="s">
        <v>17</v>
      </c>
      <c r="C110" s="304"/>
      <c r="D110" s="304"/>
      <c r="E110" s="304"/>
      <c r="F110" s="304"/>
      <c r="G110" s="270"/>
      <c r="H110" s="72">
        <f>SUM(H106:H109)</f>
        <v>0</v>
      </c>
      <c r="I110" s="13"/>
    </row>
    <row r="111" spans="2:9" ht="22.5" customHeight="1" x14ac:dyDescent="0.2"/>
    <row r="112" spans="2:9" ht="22.5" customHeight="1" x14ac:dyDescent="0.2"/>
    <row r="113" spans="2:9" ht="22.5" customHeight="1" x14ac:dyDescent="0.2">
      <c r="B113" s="1" t="s">
        <v>27</v>
      </c>
    </row>
    <row r="114" spans="2:9" ht="22.5" customHeight="1" x14ac:dyDescent="0.2">
      <c r="B114" s="4" t="s">
        <v>13</v>
      </c>
      <c r="C114" s="7" t="s">
        <v>14</v>
      </c>
      <c r="D114" s="274" t="s">
        <v>114</v>
      </c>
      <c r="E114" s="314"/>
      <c r="F114" s="314"/>
      <c r="G114" s="315"/>
      <c r="H114" s="21" t="s">
        <v>15</v>
      </c>
      <c r="I114" s="10" t="s">
        <v>16</v>
      </c>
    </row>
    <row r="115" spans="2:9" ht="33.75" customHeight="1" x14ac:dyDescent="0.2">
      <c r="B115" s="5"/>
      <c r="C115" s="33"/>
      <c r="D115" s="316"/>
      <c r="E115" s="316"/>
      <c r="F115" s="316"/>
      <c r="G115" s="316"/>
      <c r="H115" s="22"/>
      <c r="I115" s="11"/>
    </row>
    <row r="116" spans="2:9" ht="33.75" customHeight="1" x14ac:dyDescent="0.2">
      <c r="B116" s="31"/>
      <c r="C116" s="34"/>
      <c r="D116" s="311"/>
      <c r="E116" s="312"/>
      <c r="F116" s="312"/>
      <c r="G116" s="313"/>
      <c r="H116" s="32"/>
      <c r="I116" s="30"/>
    </row>
    <row r="117" spans="2:9" ht="33.75" customHeight="1" x14ac:dyDescent="0.2">
      <c r="B117" s="31"/>
      <c r="C117" s="34"/>
      <c r="D117" s="311"/>
      <c r="E117" s="312"/>
      <c r="F117" s="312"/>
      <c r="G117" s="313"/>
      <c r="H117" s="32"/>
      <c r="I117" s="30"/>
    </row>
    <row r="118" spans="2:9" ht="33.75" customHeight="1" x14ac:dyDescent="0.2">
      <c r="B118" s="31"/>
      <c r="C118" s="34"/>
      <c r="D118" s="311"/>
      <c r="E118" s="312"/>
      <c r="F118" s="312"/>
      <c r="G118" s="313"/>
      <c r="H118" s="32"/>
      <c r="I118" s="30"/>
    </row>
    <row r="119" spans="2:9" ht="33.75" customHeight="1" x14ac:dyDescent="0.2">
      <c r="B119" s="31"/>
      <c r="C119" s="34"/>
      <c r="D119" s="311"/>
      <c r="E119" s="312"/>
      <c r="F119" s="312"/>
      <c r="G119" s="313"/>
      <c r="H119" s="32"/>
      <c r="I119" s="30"/>
    </row>
    <row r="120" spans="2:9" ht="33.75" customHeight="1" x14ac:dyDescent="0.2">
      <c r="B120" s="31"/>
      <c r="C120" s="34"/>
      <c r="D120" s="311"/>
      <c r="E120" s="312"/>
      <c r="F120" s="312"/>
      <c r="G120" s="313"/>
      <c r="H120" s="32"/>
      <c r="I120" s="30"/>
    </row>
    <row r="121" spans="2:9" ht="33.75" customHeight="1" x14ac:dyDescent="0.2">
      <c r="B121" s="17"/>
      <c r="C121" s="35"/>
      <c r="D121" s="300"/>
      <c r="E121" s="301"/>
      <c r="F121" s="301"/>
      <c r="G121" s="302"/>
      <c r="H121" s="25"/>
      <c r="I121" s="19"/>
    </row>
    <row r="122" spans="2:9" ht="33.75" customHeight="1" x14ac:dyDescent="0.2">
      <c r="B122" s="17"/>
      <c r="C122" s="35"/>
      <c r="D122" s="311"/>
      <c r="E122" s="312"/>
      <c r="F122" s="312"/>
      <c r="G122" s="313"/>
      <c r="H122" s="25"/>
      <c r="I122" s="19"/>
    </row>
    <row r="123" spans="2:9" ht="33.75" customHeight="1" x14ac:dyDescent="0.2">
      <c r="B123" s="17"/>
      <c r="C123" s="35"/>
      <c r="D123" s="300"/>
      <c r="E123" s="301"/>
      <c r="F123" s="301"/>
      <c r="G123" s="302"/>
      <c r="H123" s="25"/>
      <c r="I123" s="19"/>
    </row>
    <row r="124" spans="2:9" ht="33.75" customHeight="1" x14ac:dyDescent="0.2">
      <c r="B124" s="17"/>
      <c r="C124" s="35"/>
      <c r="D124" s="300"/>
      <c r="E124" s="301"/>
      <c r="F124" s="301"/>
      <c r="G124" s="302"/>
      <c r="H124" s="25"/>
      <c r="I124" s="19"/>
    </row>
    <row r="125" spans="2:9" ht="33.75" customHeight="1" x14ac:dyDescent="0.2">
      <c r="B125" s="17"/>
      <c r="C125" s="35"/>
      <c r="D125" s="300"/>
      <c r="E125" s="301"/>
      <c r="F125" s="301"/>
      <c r="G125" s="302"/>
      <c r="H125" s="25"/>
      <c r="I125" s="19"/>
    </row>
    <row r="126" spans="2:9" ht="33.75" customHeight="1" x14ac:dyDescent="0.2">
      <c r="B126" s="6"/>
      <c r="C126" s="36"/>
      <c r="D126" s="303"/>
      <c r="E126" s="303"/>
      <c r="F126" s="303"/>
      <c r="G126" s="303"/>
      <c r="H126" s="24"/>
      <c r="I126" s="12"/>
    </row>
    <row r="127" spans="2:9" ht="26.25" customHeight="1" x14ac:dyDescent="0.2">
      <c r="B127" s="269" t="s">
        <v>17</v>
      </c>
      <c r="C127" s="304"/>
      <c r="D127" s="304"/>
      <c r="E127" s="304"/>
      <c r="F127" s="304"/>
      <c r="G127" s="270"/>
      <c r="H127" s="72">
        <f>SUM(H115:H126)</f>
        <v>0</v>
      </c>
      <c r="I127" s="13"/>
    </row>
    <row r="128" spans="2:9" ht="22.5" customHeight="1" x14ac:dyDescent="0.2"/>
    <row r="129" spans="2:9" ht="22.5" customHeight="1" x14ac:dyDescent="0.2"/>
    <row r="130" spans="2:9" ht="22.5" customHeight="1" x14ac:dyDescent="0.2"/>
    <row r="131" spans="2:9" ht="22.5" customHeight="1" x14ac:dyDescent="0.2">
      <c r="I131" s="70" t="s">
        <v>111</v>
      </c>
    </row>
    <row r="132" spans="2:9" ht="22.5" customHeight="1" x14ac:dyDescent="0.2">
      <c r="B132" s="1" t="s">
        <v>146</v>
      </c>
    </row>
    <row r="133" spans="2:9" ht="22.5" customHeight="1" x14ac:dyDescent="0.2">
      <c r="B133" s="4" t="s">
        <v>13</v>
      </c>
      <c r="C133" s="7" t="s">
        <v>14</v>
      </c>
      <c r="D133" s="274" t="s">
        <v>113</v>
      </c>
      <c r="E133" s="314"/>
      <c r="F133" s="314"/>
      <c r="G133" s="315"/>
      <c r="H133" s="21" t="s">
        <v>15</v>
      </c>
      <c r="I133" s="10" t="s">
        <v>16</v>
      </c>
    </row>
    <row r="134" spans="2:9" ht="33.75" customHeight="1" x14ac:dyDescent="0.2">
      <c r="B134" s="5">
        <v>17</v>
      </c>
      <c r="C134" s="33"/>
      <c r="D134" s="316"/>
      <c r="E134" s="316"/>
      <c r="F134" s="316"/>
      <c r="G134" s="316"/>
      <c r="H134" s="22"/>
      <c r="I134" s="11"/>
    </row>
    <row r="135" spans="2:9" ht="33.75" customHeight="1" x14ac:dyDescent="0.2">
      <c r="B135" s="31">
        <v>18</v>
      </c>
      <c r="C135" s="34"/>
      <c r="D135" s="311"/>
      <c r="E135" s="312"/>
      <c r="F135" s="312"/>
      <c r="G135" s="313"/>
      <c r="H135" s="32"/>
      <c r="I135" s="30"/>
    </row>
    <row r="136" spans="2:9" ht="33.75" customHeight="1" x14ac:dyDescent="0.2">
      <c r="B136" s="31">
        <v>19</v>
      </c>
      <c r="C136" s="34"/>
      <c r="D136" s="311"/>
      <c r="E136" s="312"/>
      <c r="F136" s="312"/>
      <c r="G136" s="313"/>
      <c r="H136" s="32"/>
      <c r="I136" s="30"/>
    </row>
    <row r="137" spans="2:9" ht="33.75" customHeight="1" x14ac:dyDescent="0.2">
      <c r="B137" s="31"/>
      <c r="C137" s="34"/>
      <c r="D137" s="311"/>
      <c r="E137" s="312"/>
      <c r="F137" s="312"/>
      <c r="G137" s="313"/>
      <c r="H137" s="32"/>
      <c r="I137" s="30"/>
    </row>
    <row r="138" spans="2:9" ht="33.75" customHeight="1" x14ac:dyDescent="0.2">
      <c r="B138" s="17"/>
      <c r="C138" s="35"/>
      <c r="D138" s="300"/>
      <c r="E138" s="301"/>
      <c r="F138" s="301"/>
      <c r="G138" s="302"/>
      <c r="H138" s="25"/>
      <c r="I138" s="19"/>
    </row>
    <row r="139" spans="2:9" ht="33.75" customHeight="1" x14ac:dyDescent="0.2">
      <c r="B139" s="17"/>
      <c r="C139" s="35"/>
      <c r="D139" s="311"/>
      <c r="E139" s="312"/>
      <c r="F139" s="312"/>
      <c r="G139" s="313"/>
      <c r="H139" s="25"/>
      <c r="I139" s="19"/>
    </row>
    <row r="140" spans="2:9" ht="33.75" customHeight="1" x14ac:dyDescent="0.2">
      <c r="B140" s="17"/>
      <c r="C140" s="35"/>
      <c r="D140" s="311"/>
      <c r="E140" s="312"/>
      <c r="F140" s="312"/>
      <c r="G140" s="313"/>
      <c r="H140" s="25"/>
      <c r="I140" s="19"/>
    </row>
    <row r="141" spans="2:9" ht="33.75" customHeight="1" x14ac:dyDescent="0.2">
      <c r="B141" s="17"/>
      <c r="C141" s="35"/>
      <c r="D141" s="311"/>
      <c r="E141" s="312"/>
      <c r="F141" s="312"/>
      <c r="G141" s="313"/>
      <c r="H141" s="25"/>
      <c r="I141" s="19"/>
    </row>
    <row r="142" spans="2:9" ht="33.75" customHeight="1" x14ac:dyDescent="0.2">
      <c r="B142" s="17"/>
      <c r="C142" s="35"/>
      <c r="D142" s="311"/>
      <c r="E142" s="312"/>
      <c r="F142" s="312"/>
      <c r="G142" s="313"/>
      <c r="H142" s="25"/>
      <c r="I142" s="19"/>
    </row>
    <row r="143" spans="2:9" ht="33.75" customHeight="1" x14ac:dyDescent="0.2">
      <c r="B143" s="17"/>
      <c r="C143" s="35"/>
      <c r="D143" s="300"/>
      <c r="E143" s="301"/>
      <c r="F143" s="301"/>
      <c r="G143" s="302"/>
      <c r="H143" s="25"/>
      <c r="I143" s="19"/>
    </row>
    <row r="144" spans="2:9" ht="33.75" customHeight="1" x14ac:dyDescent="0.2">
      <c r="B144" s="17"/>
      <c r="C144" s="35"/>
      <c r="D144" s="300"/>
      <c r="E144" s="301"/>
      <c r="F144" s="301"/>
      <c r="G144" s="302"/>
      <c r="H144" s="25"/>
      <c r="I144" s="19"/>
    </row>
    <row r="145" spans="2:9" ht="33.75" customHeight="1" x14ac:dyDescent="0.2">
      <c r="B145" s="17"/>
      <c r="C145" s="35"/>
      <c r="D145" s="300"/>
      <c r="E145" s="301"/>
      <c r="F145" s="301"/>
      <c r="G145" s="302"/>
      <c r="H145" s="25"/>
      <c r="I145" s="19"/>
    </row>
    <row r="146" spans="2:9" ht="33.75" customHeight="1" x14ac:dyDescent="0.2">
      <c r="B146" s="6"/>
      <c r="C146" s="36"/>
      <c r="D146" s="303"/>
      <c r="E146" s="303"/>
      <c r="F146" s="303"/>
      <c r="G146" s="303"/>
      <c r="H146" s="24"/>
      <c r="I146" s="12"/>
    </row>
    <row r="147" spans="2:9" ht="26.25" customHeight="1" x14ac:dyDescent="0.2">
      <c r="B147" s="269" t="s">
        <v>17</v>
      </c>
      <c r="C147" s="304"/>
      <c r="D147" s="304"/>
      <c r="E147" s="304"/>
      <c r="F147" s="304"/>
      <c r="G147" s="270"/>
      <c r="H147" s="72">
        <f>SUM(H134:H146)</f>
        <v>0</v>
      </c>
      <c r="I147" s="13"/>
    </row>
    <row r="169" spans="9:9" x14ac:dyDescent="0.2">
      <c r="I169" s="70" t="s">
        <v>112</v>
      </c>
    </row>
  </sheetData>
  <mergeCells count="104">
    <mergeCell ref="D108:G108"/>
    <mergeCell ref="D109:G109"/>
    <mergeCell ref="B110:G110"/>
    <mergeCell ref="D97:G97"/>
    <mergeCell ref="D98:G98"/>
    <mergeCell ref="B99:G99"/>
    <mergeCell ref="F101:G101"/>
    <mergeCell ref="D107:G107"/>
    <mergeCell ref="D82:G82"/>
    <mergeCell ref="D105:G105"/>
    <mergeCell ref="D106:G106"/>
    <mergeCell ref="D96:G96"/>
    <mergeCell ref="D83:G83"/>
    <mergeCell ref="D93:G93"/>
    <mergeCell ref="D84:G84"/>
    <mergeCell ref="D85:G85"/>
    <mergeCell ref="H101:I101"/>
    <mergeCell ref="D86:G86"/>
    <mergeCell ref="D87:G87"/>
    <mergeCell ref="D88:G88"/>
    <mergeCell ref="B89:G89"/>
    <mergeCell ref="D94:G94"/>
    <mergeCell ref="D95:G95"/>
    <mergeCell ref="D68:G68"/>
    <mergeCell ref="D70:G70"/>
    <mergeCell ref="D71:G71"/>
    <mergeCell ref="D69:G69"/>
    <mergeCell ref="F74:G74"/>
    <mergeCell ref="D81:G81"/>
    <mergeCell ref="B72:G72"/>
    <mergeCell ref="H74:I74"/>
    <mergeCell ref="D79:G79"/>
    <mergeCell ref="D80:G80"/>
    <mergeCell ref="D59:G59"/>
    <mergeCell ref="D61:G61"/>
    <mergeCell ref="D62:G62"/>
    <mergeCell ref="D65:G65"/>
    <mergeCell ref="D63:G63"/>
    <mergeCell ref="D64:G64"/>
    <mergeCell ref="D60:G60"/>
    <mergeCell ref="D66:G66"/>
    <mergeCell ref="D67:G67"/>
    <mergeCell ref="B37:G37"/>
    <mergeCell ref="D57:G57"/>
    <mergeCell ref="D58:G58"/>
    <mergeCell ref="D16:G16"/>
    <mergeCell ref="D29:G29"/>
    <mergeCell ref="D30:G30"/>
    <mergeCell ref="D35:G35"/>
    <mergeCell ref="D36:G36"/>
    <mergeCell ref="D31:G31"/>
    <mergeCell ref="D56:I56"/>
    <mergeCell ref="D34:G34"/>
    <mergeCell ref="D32:G32"/>
    <mergeCell ref="D5:G5"/>
    <mergeCell ref="D33:G33"/>
    <mergeCell ref="A1:I1"/>
    <mergeCell ref="D10:G10"/>
    <mergeCell ref="D11:G11"/>
    <mergeCell ref="D12:G12"/>
    <mergeCell ref="D6:G6"/>
    <mergeCell ref="D22:G22"/>
    <mergeCell ref="D23:G23"/>
    <mergeCell ref="B24:G24"/>
    <mergeCell ref="D7:G7"/>
    <mergeCell ref="D8:G8"/>
    <mergeCell ref="B9:G9"/>
    <mergeCell ref="D17:G17"/>
    <mergeCell ref="D114:G114"/>
    <mergeCell ref="D115:G115"/>
    <mergeCell ref="D121:G121"/>
    <mergeCell ref="D123:G123"/>
    <mergeCell ref="D124:G124"/>
    <mergeCell ref="D125:G125"/>
    <mergeCell ref="D120:G120"/>
    <mergeCell ref="D122:G122"/>
    <mergeCell ref="D116:G116"/>
    <mergeCell ref="D117:G117"/>
    <mergeCell ref="D118:G118"/>
    <mergeCell ref="D119:G119"/>
    <mergeCell ref="D144:G144"/>
    <mergeCell ref="D145:G145"/>
    <mergeCell ref="D146:G146"/>
    <mergeCell ref="B147:G147"/>
    <mergeCell ref="D13:G13"/>
    <mergeCell ref="D14:G14"/>
    <mergeCell ref="D15:G15"/>
    <mergeCell ref="D18:G18"/>
    <mergeCell ref="D19:G19"/>
    <mergeCell ref="D20:G20"/>
    <mergeCell ref="D21:G21"/>
    <mergeCell ref="D140:G140"/>
    <mergeCell ref="D141:G141"/>
    <mergeCell ref="D142:G142"/>
    <mergeCell ref="D136:G136"/>
    <mergeCell ref="D137:G137"/>
    <mergeCell ref="D138:G138"/>
    <mergeCell ref="D139:G139"/>
    <mergeCell ref="D143:G143"/>
    <mergeCell ref="D133:G133"/>
    <mergeCell ref="D134:G134"/>
    <mergeCell ref="D135:G135"/>
    <mergeCell ref="D126:G126"/>
    <mergeCell ref="B127:G127"/>
  </mergeCells>
  <phoneticPr fontId="1"/>
  <pageMargins left="0.98425196850393704" right="0.59055118110236227" top="0.98425196850393704"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5:G173"/>
  <sheetViews>
    <sheetView topLeftCell="A4" zoomScaleNormal="100" workbookViewId="0">
      <selection activeCell="C9" sqref="C9:E11"/>
    </sheetView>
  </sheetViews>
  <sheetFormatPr defaultColWidth="9" defaultRowHeight="26.25" customHeight="1" x14ac:dyDescent="0.2"/>
  <cols>
    <col min="1" max="1" width="6.26953125" style="1" customWidth="1"/>
    <col min="2" max="2" width="16.26953125" style="1" customWidth="1"/>
    <col min="3" max="5" width="11.90625" style="1" customWidth="1"/>
    <col min="6" max="6" width="11.26953125" style="1" customWidth="1"/>
    <col min="7" max="7" width="6.26953125" style="1" customWidth="1"/>
    <col min="8" max="16384" width="9" style="1"/>
  </cols>
  <sheetData>
    <row r="5" spans="1:7" ht="37" x14ac:dyDescent="0.2">
      <c r="A5" s="260" t="s">
        <v>25</v>
      </c>
      <c r="B5" s="260"/>
      <c r="C5" s="260"/>
      <c r="D5" s="260"/>
      <c r="E5" s="260"/>
      <c r="F5" s="260"/>
      <c r="G5" s="260"/>
    </row>
    <row r="6" spans="1:7" ht="37" x14ac:dyDescent="0.2">
      <c r="A6" s="2"/>
      <c r="B6" s="2"/>
      <c r="C6" s="2"/>
      <c r="D6" s="2"/>
      <c r="E6" s="2"/>
      <c r="F6" s="2"/>
      <c r="G6" s="2"/>
    </row>
    <row r="9" spans="1:7" ht="26.25" customHeight="1" x14ac:dyDescent="0.2">
      <c r="B9" s="343" t="s">
        <v>149</v>
      </c>
      <c r="C9" s="337">
        <f>'(C)科目別領収書一覧'!$H$9</f>
        <v>0</v>
      </c>
      <c r="D9" s="338"/>
      <c r="E9" s="338"/>
      <c r="F9" s="26"/>
    </row>
    <row r="10" spans="1:7" ht="26.25" customHeight="1" x14ac:dyDescent="0.2">
      <c r="B10" s="335"/>
      <c r="C10" s="339"/>
      <c r="D10" s="340"/>
      <c r="E10" s="340"/>
      <c r="F10" s="27"/>
    </row>
    <row r="11" spans="1:7" ht="26.25" customHeight="1" x14ac:dyDescent="0.2">
      <c r="B11" s="336"/>
      <c r="C11" s="341"/>
      <c r="D11" s="342"/>
      <c r="E11" s="342"/>
      <c r="F11" s="28" t="s">
        <v>2</v>
      </c>
    </row>
    <row r="32" spans="1:7" ht="37" x14ac:dyDescent="0.2">
      <c r="A32" s="260" t="s">
        <v>25</v>
      </c>
      <c r="B32" s="260"/>
      <c r="C32" s="260"/>
      <c r="D32" s="260"/>
      <c r="E32" s="260"/>
      <c r="F32" s="260"/>
      <c r="G32" s="260"/>
    </row>
    <row r="33" spans="1:7" ht="37" x14ac:dyDescent="0.2">
      <c r="A33" s="2"/>
      <c r="B33" s="2"/>
      <c r="C33" s="2"/>
      <c r="D33" s="2"/>
      <c r="E33" s="2"/>
      <c r="F33" s="2"/>
      <c r="G33" s="2"/>
    </row>
    <row r="36" spans="1:7" ht="26.25" customHeight="1" x14ac:dyDescent="0.2">
      <c r="B36" s="343" t="s">
        <v>150</v>
      </c>
      <c r="C36" s="337">
        <f>'(C)科目別領収書一覧'!$H$24</f>
        <v>0</v>
      </c>
      <c r="D36" s="338"/>
      <c r="E36" s="338"/>
      <c r="F36" s="26"/>
    </row>
    <row r="37" spans="1:7" ht="26.25" customHeight="1" x14ac:dyDescent="0.2">
      <c r="B37" s="335"/>
      <c r="C37" s="339"/>
      <c r="D37" s="340"/>
      <c r="E37" s="340"/>
      <c r="F37" s="27"/>
    </row>
    <row r="38" spans="1:7" ht="26.25" customHeight="1" x14ac:dyDescent="0.2">
      <c r="B38" s="336"/>
      <c r="C38" s="341"/>
      <c r="D38" s="342"/>
      <c r="E38" s="342"/>
      <c r="F38" s="28" t="s">
        <v>2</v>
      </c>
    </row>
    <row r="59" spans="1:7" ht="37" x14ac:dyDescent="0.2">
      <c r="A59" s="260" t="s">
        <v>25</v>
      </c>
      <c r="B59" s="260"/>
      <c r="C59" s="260"/>
      <c r="D59" s="260"/>
      <c r="E59" s="260"/>
      <c r="F59" s="260"/>
      <c r="G59" s="260"/>
    </row>
    <row r="60" spans="1:7" ht="37" x14ac:dyDescent="0.2">
      <c r="A60" s="2"/>
      <c r="B60" s="2"/>
      <c r="C60" s="2"/>
      <c r="D60" s="2"/>
      <c r="E60" s="2"/>
      <c r="F60" s="2"/>
      <c r="G60" s="2"/>
    </row>
    <row r="63" spans="1:7" ht="26.25" customHeight="1" x14ac:dyDescent="0.2">
      <c r="B63" s="343" t="s">
        <v>151</v>
      </c>
      <c r="C63" s="337">
        <f>'(C)科目別領収書一覧'!$H$74</f>
        <v>0</v>
      </c>
      <c r="D63" s="338"/>
      <c r="E63" s="338"/>
      <c r="F63" s="26"/>
    </row>
    <row r="64" spans="1:7" ht="26.25" customHeight="1" x14ac:dyDescent="0.2">
      <c r="B64" s="335"/>
      <c r="C64" s="339"/>
      <c r="D64" s="340"/>
      <c r="E64" s="340"/>
      <c r="F64" s="27"/>
    </row>
    <row r="65" spans="2:6" ht="26.25" customHeight="1" x14ac:dyDescent="0.2">
      <c r="B65" s="336"/>
      <c r="C65" s="341"/>
      <c r="D65" s="342"/>
      <c r="E65" s="342"/>
      <c r="F65" s="28" t="s">
        <v>2</v>
      </c>
    </row>
    <row r="86" spans="1:7" ht="37" x14ac:dyDescent="0.2">
      <c r="A86" s="260" t="s">
        <v>25</v>
      </c>
      <c r="B86" s="260"/>
      <c r="C86" s="260"/>
      <c r="D86" s="260"/>
      <c r="E86" s="260"/>
      <c r="F86" s="260"/>
      <c r="G86" s="260"/>
    </row>
    <row r="87" spans="1:7" ht="37" x14ac:dyDescent="0.2">
      <c r="A87" s="2"/>
      <c r="B87" s="2"/>
      <c r="C87" s="2"/>
      <c r="D87" s="2"/>
      <c r="E87" s="2"/>
      <c r="F87" s="2"/>
      <c r="G87" s="2"/>
    </row>
    <row r="90" spans="1:7" ht="26.25" customHeight="1" x14ac:dyDescent="0.2">
      <c r="B90" s="343" t="s">
        <v>152</v>
      </c>
      <c r="C90" s="337">
        <f>'(C)科目別領収書一覧'!$H$101</f>
        <v>0</v>
      </c>
      <c r="D90" s="338"/>
      <c r="E90" s="338"/>
      <c r="F90" s="26"/>
    </row>
    <row r="91" spans="1:7" ht="26.25" customHeight="1" x14ac:dyDescent="0.2">
      <c r="B91" s="335"/>
      <c r="C91" s="339"/>
      <c r="D91" s="340"/>
      <c r="E91" s="340"/>
      <c r="F91" s="27"/>
    </row>
    <row r="92" spans="1:7" ht="26.25" customHeight="1" x14ac:dyDescent="0.2">
      <c r="B92" s="336"/>
      <c r="C92" s="341"/>
      <c r="D92" s="342"/>
      <c r="E92" s="342"/>
      <c r="F92" s="28" t="s">
        <v>2</v>
      </c>
    </row>
    <row r="113" spans="1:7" ht="37" x14ac:dyDescent="0.2">
      <c r="A113" s="260" t="s">
        <v>25</v>
      </c>
      <c r="B113" s="260"/>
      <c r="C113" s="260"/>
      <c r="D113" s="260"/>
      <c r="E113" s="260"/>
      <c r="F113" s="260"/>
      <c r="G113" s="260"/>
    </row>
    <row r="114" spans="1:7" ht="37.5" customHeight="1" x14ac:dyDescent="0.2">
      <c r="A114" s="2"/>
      <c r="B114" s="2"/>
      <c r="C114" s="2"/>
      <c r="D114" s="2"/>
      <c r="E114" s="2"/>
      <c r="F114" s="2"/>
      <c r="G114" s="2"/>
    </row>
    <row r="117" spans="1:7" ht="26.25" customHeight="1" x14ac:dyDescent="0.2">
      <c r="B117" s="334" t="s">
        <v>153</v>
      </c>
      <c r="C117" s="337">
        <f>'(C)科目別領収書一覧'!$H$110</f>
        <v>0</v>
      </c>
      <c r="D117" s="338"/>
      <c r="E117" s="338"/>
      <c r="F117" s="26"/>
    </row>
    <row r="118" spans="1:7" ht="26.25" customHeight="1" x14ac:dyDescent="0.2">
      <c r="B118" s="335"/>
      <c r="C118" s="339"/>
      <c r="D118" s="340"/>
      <c r="E118" s="340"/>
      <c r="F118" s="27"/>
    </row>
    <row r="119" spans="1:7" ht="26.25" customHeight="1" x14ac:dyDescent="0.2">
      <c r="B119" s="336"/>
      <c r="C119" s="341"/>
      <c r="D119" s="342"/>
      <c r="E119" s="342"/>
      <c r="F119" s="28" t="s">
        <v>2</v>
      </c>
    </row>
    <row r="140" spans="1:7" ht="37.5" customHeight="1" x14ac:dyDescent="0.2">
      <c r="A140" s="260" t="s">
        <v>25</v>
      </c>
      <c r="B140" s="260"/>
      <c r="C140" s="260"/>
      <c r="D140" s="260"/>
      <c r="E140" s="260"/>
      <c r="F140" s="260"/>
      <c r="G140" s="260"/>
    </row>
    <row r="141" spans="1:7" ht="37.5" customHeight="1" x14ac:dyDescent="0.2">
      <c r="A141" s="2"/>
      <c r="B141" s="2"/>
      <c r="C141" s="2"/>
      <c r="D141" s="2"/>
      <c r="E141" s="2"/>
      <c r="F141" s="2"/>
      <c r="G141" s="2"/>
    </row>
    <row r="144" spans="1:7" ht="26.25" customHeight="1" x14ac:dyDescent="0.2">
      <c r="B144" s="334" t="s">
        <v>201</v>
      </c>
      <c r="C144" s="337">
        <f>'(C)科目別領収書一覧'!$H$127</f>
        <v>0</v>
      </c>
      <c r="D144" s="338"/>
      <c r="E144" s="338"/>
      <c r="F144" s="26"/>
    </row>
    <row r="145" spans="2:6" ht="26.25" customHeight="1" x14ac:dyDescent="0.2">
      <c r="B145" s="335"/>
      <c r="C145" s="339"/>
      <c r="D145" s="340"/>
      <c r="E145" s="340"/>
      <c r="F145" s="27"/>
    </row>
    <row r="146" spans="2:6" ht="26.25" customHeight="1" x14ac:dyDescent="0.2">
      <c r="B146" s="336"/>
      <c r="C146" s="341"/>
      <c r="D146" s="342"/>
      <c r="E146" s="342"/>
      <c r="F146" s="28" t="s">
        <v>2</v>
      </c>
    </row>
    <row r="167" spans="1:7" ht="37" x14ac:dyDescent="0.2">
      <c r="A167" s="260" t="s">
        <v>25</v>
      </c>
      <c r="B167" s="260"/>
      <c r="C167" s="260"/>
      <c r="D167" s="260"/>
      <c r="E167" s="260"/>
      <c r="F167" s="260"/>
      <c r="G167" s="260"/>
    </row>
    <row r="168" spans="1:7" ht="37.5" customHeight="1" x14ac:dyDescent="0.2">
      <c r="A168" s="2"/>
      <c r="B168" s="2"/>
      <c r="C168" s="2"/>
      <c r="D168" s="2"/>
      <c r="E168" s="2"/>
      <c r="F168" s="2"/>
      <c r="G168" s="2"/>
    </row>
    <row r="171" spans="1:7" ht="26.25" customHeight="1" x14ac:dyDescent="0.2">
      <c r="B171" s="334" t="s">
        <v>154</v>
      </c>
      <c r="C171" s="337">
        <f>'(C)科目別領収書一覧'!$H$147</f>
        <v>0</v>
      </c>
      <c r="D171" s="338"/>
      <c r="E171" s="338"/>
      <c r="F171" s="26"/>
    </row>
    <row r="172" spans="1:7" ht="26.25" customHeight="1" x14ac:dyDescent="0.2">
      <c r="B172" s="335"/>
      <c r="C172" s="339"/>
      <c r="D172" s="340"/>
      <c r="E172" s="340"/>
      <c r="F172" s="27"/>
    </row>
    <row r="173" spans="1:7" ht="26.25" customHeight="1" x14ac:dyDescent="0.2">
      <c r="B173" s="336"/>
      <c r="C173" s="341"/>
      <c r="D173" s="342"/>
      <c r="E173" s="342"/>
      <c r="F173" s="28" t="s">
        <v>2</v>
      </c>
    </row>
  </sheetData>
  <sheetProtection sheet="1" objects="1" scenarios="1"/>
  <mergeCells count="21">
    <mergeCell ref="A32:G32"/>
    <mergeCell ref="A5:G5"/>
    <mergeCell ref="B9:B11"/>
    <mergeCell ref="C9:E11"/>
    <mergeCell ref="A140:G140"/>
    <mergeCell ref="A86:G86"/>
    <mergeCell ref="C36:E38"/>
    <mergeCell ref="B117:B119"/>
    <mergeCell ref="B90:B92"/>
    <mergeCell ref="B63:B65"/>
    <mergeCell ref="C63:E65"/>
    <mergeCell ref="C90:E92"/>
    <mergeCell ref="A113:G113"/>
    <mergeCell ref="C117:E119"/>
    <mergeCell ref="A59:G59"/>
    <mergeCell ref="B36:B38"/>
    <mergeCell ref="A167:G167"/>
    <mergeCell ref="B171:B173"/>
    <mergeCell ref="C171:E173"/>
    <mergeCell ref="B144:B146"/>
    <mergeCell ref="C144:E146"/>
  </mergeCells>
  <phoneticPr fontId="1"/>
  <pageMargins left="1.1811023622047245" right="1.1811023622047245" top="1.1811023622047245" bottom="1.1811023622047245" header="0" footer="0"/>
  <pageSetup paperSize="9" scale="96" orientation="portrait" r:id="rId1"/>
  <rowBreaks count="1" manualBreakCount="1">
    <brk id="2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B243"/>
  <sheetViews>
    <sheetView workbookViewId="0"/>
  </sheetViews>
  <sheetFormatPr defaultRowHeight="13" x14ac:dyDescent="0.2"/>
  <cols>
    <col min="1" max="1" width="3.7265625" customWidth="1"/>
    <col min="2" max="20" width="4.453125" customWidth="1"/>
  </cols>
  <sheetData>
    <row r="1" spans="2:28" ht="22.5" customHeight="1" x14ac:dyDescent="0.2">
      <c r="C1" s="345" t="s">
        <v>132</v>
      </c>
      <c r="D1" s="345"/>
      <c r="E1" s="345"/>
      <c r="F1" s="345"/>
      <c r="G1" s="345"/>
      <c r="H1" s="345"/>
      <c r="I1" s="345"/>
      <c r="J1" s="345"/>
      <c r="K1" s="345"/>
      <c r="L1" s="345"/>
      <c r="M1" s="345"/>
      <c r="N1" s="345"/>
      <c r="O1" s="345"/>
      <c r="P1" s="345"/>
      <c r="Q1" s="345"/>
    </row>
    <row r="2" spans="2:28" ht="13.5" customHeight="1" x14ac:dyDescent="0.2">
      <c r="C2" s="48"/>
      <c r="D2" s="48"/>
      <c r="E2" s="48"/>
      <c r="F2" s="48"/>
      <c r="G2" s="48"/>
      <c r="H2" s="48"/>
      <c r="I2" s="48"/>
      <c r="J2" s="48"/>
      <c r="K2" s="48"/>
      <c r="L2" s="48"/>
      <c r="M2" s="48"/>
      <c r="N2" s="48"/>
      <c r="O2" s="48"/>
      <c r="P2" s="48"/>
      <c r="Q2" s="48"/>
    </row>
    <row r="3" spans="2:28" x14ac:dyDescent="0.2">
      <c r="C3" s="49"/>
      <c r="D3" s="49"/>
      <c r="E3" s="49"/>
      <c r="F3" s="49"/>
      <c r="G3" s="49"/>
      <c r="H3" s="49"/>
      <c r="I3" s="49"/>
      <c r="J3" s="49"/>
      <c r="K3" s="49"/>
      <c r="L3" s="49"/>
      <c r="M3" s="49"/>
      <c r="N3" s="49"/>
      <c r="O3" s="49"/>
      <c r="P3" s="49"/>
    </row>
    <row r="4" spans="2:28" ht="18" customHeight="1" x14ac:dyDescent="0.2">
      <c r="B4" s="346" t="s">
        <v>34</v>
      </c>
      <c r="C4" s="346"/>
      <c r="D4" s="347"/>
      <c r="E4" s="347"/>
      <c r="F4" s="49"/>
      <c r="G4" s="49"/>
      <c r="H4" s="49"/>
      <c r="I4" s="49"/>
      <c r="J4" s="49"/>
      <c r="K4" s="49"/>
      <c r="L4" s="49"/>
      <c r="M4" s="49"/>
      <c r="N4" s="49"/>
      <c r="O4" s="49"/>
      <c r="P4" s="49"/>
    </row>
    <row r="5" spans="2:28" x14ac:dyDescent="0.2">
      <c r="C5" s="49"/>
      <c r="D5" s="49"/>
      <c r="E5" s="49"/>
      <c r="F5" s="49"/>
      <c r="G5" s="49"/>
      <c r="H5" s="49"/>
      <c r="I5" s="49"/>
      <c r="J5" s="49"/>
      <c r="K5" s="49"/>
      <c r="L5" s="49"/>
      <c r="M5" s="49"/>
      <c r="N5" s="49"/>
      <c r="O5" s="49"/>
      <c r="P5" s="49"/>
    </row>
    <row r="6" spans="2:28" ht="13.5" customHeight="1" x14ac:dyDescent="0.2">
      <c r="B6" s="230" t="s">
        <v>35</v>
      </c>
      <c r="C6" s="230"/>
      <c r="D6" s="348"/>
      <c r="E6" s="348"/>
      <c r="F6" s="348"/>
      <c r="G6" s="348"/>
      <c r="H6" s="348"/>
      <c r="I6" s="349" t="s">
        <v>36</v>
      </c>
      <c r="J6" s="344"/>
      <c r="K6" s="350"/>
      <c r="L6" s="351"/>
      <c r="M6" s="351"/>
      <c r="N6" s="351"/>
      <c r="O6" s="351"/>
      <c r="P6" s="351"/>
      <c r="Q6" s="352"/>
    </row>
    <row r="7" spans="2:28" ht="13.5" customHeight="1" x14ac:dyDescent="0.2">
      <c r="B7" s="230"/>
      <c r="C7" s="230"/>
      <c r="D7" s="348"/>
      <c r="E7" s="348"/>
      <c r="F7" s="348"/>
      <c r="G7" s="348"/>
      <c r="H7" s="348"/>
      <c r="I7" s="344"/>
      <c r="J7" s="344"/>
      <c r="K7" s="353"/>
      <c r="L7" s="354"/>
      <c r="M7" s="354"/>
      <c r="N7" s="354"/>
      <c r="O7" s="354"/>
      <c r="P7" s="354"/>
      <c r="Q7" s="355"/>
    </row>
    <row r="8" spans="2:28" x14ac:dyDescent="0.2">
      <c r="B8" s="50"/>
      <c r="C8" s="344" t="s">
        <v>37</v>
      </c>
      <c r="D8" s="344"/>
      <c r="E8" s="344" t="s">
        <v>38</v>
      </c>
      <c r="F8" s="344"/>
      <c r="G8" s="344"/>
      <c r="H8" s="51"/>
      <c r="I8" s="344" t="s">
        <v>39</v>
      </c>
      <c r="J8" s="344"/>
      <c r="K8" s="344"/>
      <c r="L8" s="344" t="s">
        <v>40</v>
      </c>
      <c r="M8" s="344"/>
      <c r="N8" s="52" t="s">
        <v>41</v>
      </c>
      <c r="O8" s="344" t="s">
        <v>42</v>
      </c>
      <c r="P8" s="344"/>
      <c r="Q8" s="356"/>
      <c r="R8" s="344" t="s">
        <v>43</v>
      </c>
      <c r="S8" s="344"/>
      <c r="T8" s="53"/>
    </row>
    <row r="9" spans="2:28" ht="18" customHeight="1" x14ac:dyDescent="0.2">
      <c r="B9" s="54" t="s">
        <v>44</v>
      </c>
      <c r="C9" s="346"/>
      <c r="D9" s="346"/>
      <c r="E9" s="346"/>
      <c r="F9" s="346"/>
      <c r="G9" s="346"/>
      <c r="H9" s="55" t="s">
        <v>45</v>
      </c>
      <c r="I9" s="346"/>
      <c r="J9" s="346"/>
      <c r="K9" s="346"/>
      <c r="L9" s="357"/>
      <c r="M9" s="357"/>
      <c r="N9" s="55"/>
      <c r="O9" s="358">
        <f>L9*N9</f>
        <v>0</v>
      </c>
      <c r="P9" s="359"/>
      <c r="Q9" s="359"/>
      <c r="R9" s="230"/>
      <c r="S9" s="230"/>
      <c r="T9" s="49"/>
      <c r="V9" s="62"/>
      <c r="W9" s="63"/>
      <c r="X9" s="63"/>
      <c r="Y9" s="63"/>
      <c r="Z9" s="63"/>
      <c r="AA9" s="63"/>
      <c r="AB9" s="63"/>
    </row>
    <row r="10" spans="2:28" ht="18" customHeight="1" x14ac:dyDescent="0.2">
      <c r="B10" s="54" t="s">
        <v>46</v>
      </c>
      <c r="C10" s="346"/>
      <c r="D10" s="346"/>
      <c r="E10" s="346"/>
      <c r="F10" s="346"/>
      <c r="G10" s="346"/>
      <c r="H10" s="55" t="s">
        <v>45</v>
      </c>
      <c r="I10" s="346"/>
      <c r="J10" s="346"/>
      <c r="K10" s="346"/>
      <c r="L10" s="357"/>
      <c r="M10" s="357"/>
      <c r="N10" s="55"/>
      <c r="O10" s="357">
        <f>L10*N10</f>
        <v>0</v>
      </c>
      <c r="P10" s="357"/>
      <c r="Q10" s="358"/>
      <c r="R10" s="230"/>
      <c r="S10" s="230"/>
      <c r="T10" s="49"/>
      <c r="V10" s="63"/>
      <c r="W10" s="63"/>
      <c r="X10" s="63"/>
      <c r="Y10" s="63"/>
      <c r="Z10" s="63"/>
      <c r="AA10" s="63"/>
      <c r="AB10" s="63"/>
    </row>
    <row r="11" spans="2:28" ht="18" customHeight="1" x14ac:dyDescent="0.2">
      <c r="B11" s="54" t="s">
        <v>47</v>
      </c>
      <c r="C11" s="346"/>
      <c r="D11" s="346"/>
      <c r="E11" s="346"/>
      <c r="F11" s="346"/>
      <c r="G11" s="346"/>
      <c r="H11" s="55" t="s">
        <v>45</v>
      </c>
      <c r="I11" s="346"/>
      <c r="J11" s="346"/>
      <c r="K11" s="346"/>
      <c r="L11" s="357"/>
      <c r="M11" s="357"/>
      <c r="N11" s="55"/>
      <c r="O11" s="357">
        <f>L11*N11</f>
        <v>0</v>
      </c>
      <c r="P11" s="357"/>
      <c r="Q11" s="358"/>
      <c r="R11" s="230"/>
      <c r="S11" s="230"/>
      <c r="T11" s="49"/>
      <c r="V11" s="63"/>
      <c r="W11" s="63"/>
      <c r="X11" s="63"/>
      <c r="Y11" s="63"/>
      <c r="Z11" s="63"/>
      <c r="AA11" s="63"/>
      <c r="AB11" s="63"/>
    </row>
    <row r="12" spans="2:28" ht="18" customHeight="1" x14ac:dyDescent="0.2">
      <c r="B12" s="54" t="s">
        <v>48</v>
      </c>
      <c r="C12" s="346"/>
      <c r="D12" s="346"/>
      <c r="E12" s="346"/>
      <c r="F12" s="346"/>
      <c r="G12" s="346"/>
      <c r="H12" s="55" t="s">
        <v>45</v>
      </c>
      <c r="I12" s="346"/>
      <c r="J12" s="346"/>
      <c r="K12" s="346"/>
      <c r="L12" s="357"/>
      <c r="M12" s="357"/>
      <c r="N12" s="55"/>
      <c r="O12" s="357">
        <f>L12*N12</f>
        <v>0</v>
      </c>
      <c r="P12" s="357"/>
      <c r="Q12" s="358"/>
      <c r="R12" s="230"/>
      <c r="S12" s="230"/>
      <c r="T12" s="49"/>
      <c r="V12" s="63"/>
      <c r="W12" s="63"/>
      <c r="X12" s="63"/>
      <c r="Y12" s="63"/>
      <c r="Z12" s="63"/>
      <c r="AA12" s="63"/>
      <c r="AB12" s="63"/>
    </row>
    <row r="13" spans="2:28" ht="18" customHeight="1" x14ac:dyDescent="0.2">
      <c r="B13" s="54" t="s">
        <v>49</v>
      </c>
      <c r="C13" s="346"/>
      <c r="D13" s="346"/>
      <c r="E13" s="346"/>
      <c r="F13" s="346"/>
      <c r="G13" s="346"/>
      <c r="H13" s="55" t="s">
        <v>45</v>
      </c>
      <c r="I13" s="346"/>
      <c r="J13" s="346"/>
      <c r="K13" s="346"/>
      <c r="L13" s="357"/>
      <c r="M13" s="357"/>
      <c r="N13" s="55"/>
      <c r="O13" s="357">
        <f>L13*N13</f>
        <v>0</v>
      </c>
      <c r="P13" s="357"/>
      <c r="Q13" s="358"/>
      <c r="R13" s="230"/>
      <c r="S13" s="230"/>
      <c r="T13" s="49"/>
      <c r="V13" s="63"/>
      <c r="W13" s="63"/>
      <c r="X13" s="63"/>
      <c r="Y13" s="63"/>
      <c r="Z13" s="63"/>
      <c r="AA13" s="63"/>
      <c r="AB13" s="63"/>
    </row>
    <row r="14" spans="2:28" ht="18" customHeight="1" x14ac:dyDescent="0.2">
      <c r="B14" s="56"/>
      <c r="C14" s="56"/>
      <c r="D14" s="56"/>
      <c r="E14" s="56"/>
      <c r="F14" s="56"/>
      <c r="G14" s="56"/>
      <c r="H14" s="56"/>
      <c r="I14" s="56"/>
      <c r="J14" s="56"/>
      <c r="K14" s="56"/>
      <c r="L14" s="56"/>
      <c r="M14" s="56"/>
      <c r="N14" s="55" t="s">
        <v>50</v>
      </c>
      <c r="O14" s="357">
        <f>SUM(O9:Q13)</f>
        <v>0</v>
      </c>
      <c r="P14" s="357"/>
      <c r="Q14" s="358"/>
      <c r="R14" s="230"/>
      <c r="S14" s="230"/>
      <c r="T14" s="49"/>
      <c r="V14" s="63"/>
      <c r="W14" s="63"/>
      <c r="X14" s="63"/>
      <c r="Y14" s="63"/>
      <c r="Z14" s="63"/>
      <c r="AA14" s="63"/>
      <c r="AB14" s="63"/>
    </row>
    <row r="15" spans="2:28" ht="13.5" thickBot="1" x14ac:dyDescent="0.25">
      <c r="B15" s="344" t="s">
        <v>51</v>
      </c>
      <c r="C15" s="344"/>
      <c r="D15" s="344"/>
      <c r="E15" s="344" t="s">
        <v>52</v>
      </c>
      <c r="F15" s="344"/>
      <c r="G15" s="344" t="s">
        <v>42</v>
      </c>
      <c r="H15" s="344"/>
      <c r="I15" s="344"/>
      <c r="J15" s="56"/>
      <c r="K15" s="56"/>
      <c r="L15" s="56"/>
      <c r="M15" s="56"/>
      <c r="N15" s="56"/>
      <c r="O15" s="56"/>
      <c r="P15" s="56"/>
      <c r="Q15" s="56"/>
    </row>
    <row r="16" spans="2:28" ht="18" customHeight="1" thickTop="1" thickBot="1" x14ac:dyDescent="0.25">
      <c r="B16" s="357"/>
      <c r="C16" s="357"/>
      <c r="D16" s="357"/>
      <c r="E16" s="346"/>
      <c r="F16" s="346"/>
      <c r="G16" s="357">
        <f>B16*E16</f>
        <v>0</v>
      </c>
      <c r="H16" s="357"/>
      <c r="I16" s="357"/>
      <c r="J16" s="56"/>
      <c r="K16" s="57"/>
      <c r="L16" s="360" t="s">
        <v>53</v>
      </c>
      <c r="M16" s="361"/>
      <c r="N16" s="362"/>
      <c r="O16" s="363">
        <f>O14+G16</f>
        <v>0</v>
      </c>
      <c r="P16" s="364"/>
      <c r="Q16" s="365"/>
      <c r="R16" s="58"/>
    </row>
    <row r="17" spans="2:18" ht="13.5" thickTop="1" x14ac:dyDescent="0.2">
      <c r="B17" s="366" t="s">
        <v>227</v>
      </c>
      <c r="C17" s="366"/>
      <c r="D17" s="366"/>
      <c r="O17" s="59"/>
      <c r="P17" s="59"/>
      <c r="Q17" s="59"/>
    </row>
    <row r="19" spans="2:18" ht="22.5" customHeight="1" x14ac:dyDescent="0.2">
      <c r="B19" s="230" t="s">
        <v>43</v>
      </c>
      <c r="C19" s="230"/>
      <c r="D19" s="230"/>
      <c r="E19" s="230"/>
      <c r="F19" s="230"/>
      <c r="G19" s="230"/>
      <c r="H19" s="230"/>
      <c r="I19" s="230"/>
      <c r="J19" s="230"/>
      <c r="K19" s="230"/>
      <c r="L19" s="230"/>
      <c r="M19" s="230"/>
      <c r="N19" s="230"/>
      <c r="O19" s="230"/>
      <c r="P19" s="230"/>
      <c r="Q19" s="230"/>
    </row>
    <row r="23" spans="2:18" x14ac:dyDescent="0.2">
      <c r="B23" s="367" t="s">
        <v>55</v>
      </c>
      <c r="C23" s="367"/>
      <c r="D23" s="367"/>
      <c r="E23" s="367"/>
      <c r="F23" s="367"/>
      <c r="G23" s="367"/>
      <c r="H23" s="367"/>
      <c r="I23" s="367"/>
      <c r="J23" s="367"/>
      <c r="K23" s="367"/>
      <c r="L23" s="367"/>
      <c r="M23" s="367"/>
      <c r="N23" s="367"/>
      <c r="O23" s="367"/>
      <c r="P23" s="367"/>
      <c r="Q23" s="367"/>
      <c r="R23" s="367"/>
    </row>
    <row r="56" spans="2:19" ht="19" x14ac:dyDescent="0.2">
      <c r="C56" s="345" t="s">
        <v>33</v>
      </c>
      <c r="D56" s="345"/>
      <c r="E56" s="345"/>
      <c r="F56" s="345"/>
      <c r="G56" s="345"/>
      <c r="H56" s="345"/>
      <c r="I56" s="345"/>
      <c r="J56" s="345"/>
      <c r="K56" s="345"/>
      <c r="L56" s="345"/>
      <c r="M56" s="345"/>
      <c r="N56" s="345"/>
      <c r="O56" s="345"/>
      <c r="P56" s="345"/>
      <c r="Q56" s="345"/>
    </row>
    <row r="57" spans="2:19" ht="19" x14ac:dyDescent="0.2">
      <c r="C57" s="48"/>
      <c r="D57" s="48"/>
      <c r="E57" s="48"/>
      <c r="F57" s="48"/>
      <c r="G57" s="48"/>
      <c r="H57" s="48"/>
      <c r="I57" s="48"/>
      <c r="J57" s="48"/>
      <c r="K57" s="48"/>
      <c r="L57" s="48"/>
      <c r="M57" s="48"/>
      <c r="N57" s="48"/>
      <c r="O57" s="48"/>
      <c r="P57" s="48"/>
      <c r="Q57" s="48"/>
    </row>
    <row r="58" spans="2:19" x14ac:dyDescent="0.2">
      <c r="C58" s="49"/>
      <c r="D58" s="49"/>
      <c r="E58" s="49"/>
      <c r="F58" s="49"/>
      <c r="G58" s="49"/>
      <c r="H58" s="49"/>
      <c r="I58" s="49"/>
      <c r="J58" s="49"/>
      <c r="K58" s="49"/>
      <c r="L58" s="49"/>
      <c r="M58" s="49"/>
      <c r="N58" s="49"/>
      <c r="O58" s="49"/>
      <c r="P58" s="49"/>
    </row>
    <row r="59" spans="2:19" ht="18" customHeight="1" x14ac:dyDescent="0.2">
      <c r="B59" s="346" t="s">
        <v>34</v>
      </c>
      <c r="C59" s="346"/>
      <c r="D59" s="347"/>
      <c r="E59" s="347"/>
      <c r="F59" s="49"/>
      <c r="G59" s="49"/>
      <c r="H59" s="49"/>
      <c r="I59" s="49"/>
      <c r="J59" s="49"/>
      <c r="K59" s="49"/>
      <c r="L59" s="49"/>
      <c r="M59" s="49"/>
      <c r="N59" s="49"/>
      <c r="O59" s="49"/>
      <c r="P59" s="49"/>
    </row>
    <row r="60" spans="2:19" x14ac:dyDescent="0.2">
      <c r="C60" s="49"/>
      <c r="D60" s="49"/>
      <c r="E60" s="49"/>
      <c r="F60" s="49"/>
      <c r="G60" s="49"/>
      <c r="H60" s="49"/>
      <c r="I60" s="49"/>
      <c r="J60" s="49"/>
      <c r="K60" s="49"/>
      <c r="L60" s="49"/>
      <c r="M60" s="49"/>
      <c r="N60" s="49"/>
      <c r="O60" s="49"/>
      <c r="P60" s="49"/>
    </row>
    <row r="61" spans="2:19" x14ac:dyDescent="0.2">
      <c r="B61" s="230" t="s">
        <v>35</v>
      </c>
      <c r="C61" s="230"/>
      <c r="D61" s="348"/>
      <c r="E61" s="348"/>
      <c r="F61" s="348"/>
      <c r="G61" s="348"/>
      <c r="H61" s="348"/>
      <c r="I61" s="349" t="s">
        <v>36</v>
      </c>
      <c r="J61" s="344"/>
      <c r="K61" s="350"/>
      <c r="L61" s="351"/>
      <c r="M61" s="351"/>
      <c r="N61" s="351"/>
      <c r="O61" s="351"/>
      <c r="P61" s="351"/>
      <c r="Q61" s="352"/>
    </row>
    <row r="62" spans="2:19" x14ac:dyDescent="0.2">
      <c r="B62" s="230"/>
      <c r="C62" s="230"/>
      <c r="D62" s="348"/>
      <c r="E62" s="348"/>
      <c r="F62" s="348"/>
      <c r="G62" s="348"/>
      <c r="H62" s="348"/>
      <c r="I62" s="344"/>
      <c r="J62" s="344"/>
      <c r="K62" s="353"/>
      <c r="L62" s="354"/>
      <c r="M62" s="354"/>
      <c r="N62" s="354"/>
      <c r="O62" s="354"/>
      <c r="P62" s="354"/>
      <c r="Q62" s="355"/>
    </row>
    <row r="63" spans="2:19" x14ac:dyDescent="0.2">
      <c r="B63" s="50"/>
      <c r="C63" s="344" t="s">
        <v>37</v>
      </c>
      <c r="D63" s="344"/>
      <c r="E63" s="344" t="s">
        <v>38</v>
      </c>
      <c r="F63" s="344"/>
      <c r="G63" s="344"/>
      <c r="H63" s="51"/>
      <c r="I63" s="344" t="s">
        <v>39</v>
      </c>
      <c r="J63" s="344"/>
      <c r="K63" s="344"/>
      <c r="L63" s="344" t="s">
        <v>40</v>
      </c>
      <c r="M63" s="344"/>
      <c r="N63" s="52" t="s">
        <v>41</v>
      </c>
      <c r="O63" s="344" t="s">
        <v>42</v>
      </c>
      <c r="P63" s="344"/>
      <c r="Q63" s="344"/>
      <c r="R63" s="344" t="s">
        <v>43</v>
      </c>
      <c r="S63" s="344"/>
    </row>
    <row r="64" spans="2:19" ht="18" customHeight="1" x14ac:dyDescent="0.2">
      <c r="B64" s="54" t="s">
        <v>44</v>
      </c>
      <c r="C64" s="346"/>
      <c r="D64" s="346"/>
      <c r="E64" s="346"/>
      <c r="F64" s="346"/>
      <c r="G64" s="346"/>
      <c r="H64" s="55" t="s">
        <v>45</v>
      </c>
      <c r="I64" s="346"/>
      <c r="J64" s="346"/>
      <c r="K64" s="346"/>
      <c r="L64" s="357"/>
      <c r="M64" s="357"/>
      <c r="N64" s="55"/>
      <c r="O64" s="358"/>
      <c r="P64" s="359"/>
      <c r="Q64" s="368"/>
      <c r="R64" s="230"/>
      <c r="S64" s="230"/>
    </row>
    <row r="65" spans="2:19" ht="18" customHeight="1" x14ac:dyDescent="0.2">
      <c r="B65" s="54" t="s">
        <v>46</v>
      </c>
      <c r="C65" s="346"/>
      <c r="D65" s="346"/>
      <c r="E65" s="346"/>
      <c r="F65" s="346"/>
      <c r="G65" s="346"/>
      <c r="H65" s="55" t="s">
        <v>45</v>
      </c>
      <c r="I65" s="346"/>
      <c r="J65" s="346"/>
      <c r="K65" s="346"/>
      <c r="L65" s="357"/>
      <c r="M65" s="357"/>
      <c r="N65" s="55"/>
      <c r="O65" s="357"/>
      <c r="P65" s="357"/>
      <c r="Q65" s="357"/>
      <c r="R65" s="230"/>
      <c r="S65" s="230"/>
    </row>
    <row r="66" spans="2:19" ht="18" customHeight="1" x14ac:dyDescent="0.2">
      <c r="B66" s="54" t="s">
        <v>47</v>
      </c>
      <c r="C66" s="346"/>
      <c r="D66" s="346"/>
      <c r="E66" s="346"/>
      <c r="F66" s="346"/>
      <c r="G66" s="346"/>
      <c r="H66" s="55" t="s">
        <v>45</v>
      </c>
      <c r="I66" s="346"/>
      <c r="J66" s="346"/>
      <c r="K66" s="346"/>
      <c r="L66" s="357"/>
      <c r="M66" s="357"/>
      <c r="N66" s="55"/>
      <c r="O66" s="357"/>
      <c r="P66" s="357"/>
      <c r="Q66" s="357"/>
      <c r="R66" s="230"/>
      <c r="S66" s="230"/>
    </row>
    <row r="67" spans="2:19" ht="18" customHeight="1" x14ac:dyDescent="0.2">
      <c r="B67" s="54" t="s">
        <v>48</v>
      </c>
      <c r="C67" s="346"/>
      <c r="D67" s="346"/>
      <c r="E67" s="346"/>
      <c r="F67" s="346"/>
      <c r="G67" s="346"/>
      <c r="H67" s="55" t="s">
        <v>45</v>
      </c>
      <c r="I67" s="346"/>
      <c r="J67" s="346"/>
      <c r="K67" s="346"/>
      <c r="L67" s="357"/>
      <c r="M67" s="357"/>
      <c r="N67" s="55"/>
      <c r="O67" s="357"/>
      <c r="P67" s="357"/>
      <c r="Q67" s="357"/>
      <c r="R67" s="230"/>
      <c r="S67" s="230"/>
    </row>
    <row r="68" spans="2:19" ht="18" customHeight="1" x14ac:dyDescent="0.2">
      <c r="B68" s="54" t="s">
        <v>49</v>
      </c>
      <c r="C68" s="346"/>
      <c r="D68" s="346"/>
      <c r="E68" s="346"/>
      <c r="F68" s="346"/>
      <c r="G68" s="346"/>
      <c r="H68" s="55" t="s">
        <v>45</v>
      </c>
      <c r="I68" s="346"/>
      <c r="J68" s="346"/>
      <c r="K68" s="346"/>
      <c r="L68" s="357"/>
      <c r="M68" s="357"/>
      <c r="N68" s="55"/>
      <c r="O68" s="357"/>
      <c r="P68" s="357"/>
      <c r="Q68" s="357"/>
      <c r="R68" s="230"/>
      <c r="S68" s="230"/>
    </row>
    <row r="69" spans="2:19" ht="18" customHeight="1" x14ac:dyDescent="0.2">
      <c r="B69" s="56"/>
      <c r="C69" s="56"/>
      <c r="D69" s="56"/>
      <c r="E69" s="56"/>
      <c r="F69" s="56"/>
      <c r="G69" s="56"/>
      <c r="H69" s="56"/>
      <c r="I69" s="56"/>
      <c r="J69" s="56"/>
      <c r="K69" s="56"/>
      <c r="L69" s="56"/>
      <c r="M69" s="56"/>
      <c r="N69" s="55" t="s">
        <v>50</v>
      </c>
      <c r="O69" s="357">
        <f>SUM(O64:Q68)</f>
        <v>0</v>
      </c>
      <c r="P69" s="357"/>
      <c r="Q69" s="357"/>
      <c r="R69" s="230"/>
      <c r="S69" s="230"/>
    </row>
    <row r="70" spans="2:19" ht="13.5" thickBot="1" x14ac:dyDescent="0.25">
      <c r="B70" s="344" t="s">
        <v>51</v>
      </c>
      <c r="C70" s="344"/>
      <c r="D70" s="344"/>
      <c r="E70" s="344" t="s">
        <v>52</v>
      </c>
      <c r="F70" s="344"/>
      <c r="G70" s="344" t="s">
        <v>42</v>
      </c>
      <c r="H70" s="344"/>
      <c r="I70" s="344"/>
      <c r="J70" s="56"/>
      <c r="K70" s="56"/>
      <c r="L70" s="56"/>
      <c r="M70" s="56"/>
      <c r="N70" s="56"/>
      <c r="O70" s="56"/>
      <c r="P70" s="56"/>
      <c r="Q70" s="56"/>
    </row>
    <row r="71" spans="2:19" ht="18" customHeight="1" thickTop="1" thickBot="1" x14ac:dyDescent="0.25">
      <c r="B71" s="357"/>
      <c r="C71" s="357"/>
      <c r="D71" s="357"/>
      <c r="E71" s="346"/>
      <c r="F71" s="346"/>
      <c r="G71" s="357">
        <f>B71*E71</f>
        <v>0</v>
      </c>
      <c r="H71" s="357"/>
      <c r="I71" s="357"/>
      <c r="J71" s="56"/>
      <c r="K71" s="57"/>
      <c r="L71" s="360" t="s">
        <v>53</v>
      </c>
      <c r="M71" s="361"/>
      <c r="N71" s="362"/>
      <c r="O71" s="363">
        <f>O69+G71</f>
        <v>0</v>
      </c>
      <c r="P71" s="364"/>
      <c r="Q71" s="365"/>
      <c r="R71" s="58"/>
    </row>
    <row r="72" spans="2:19" ht="13.5" thickTop="1" x14ac:dyDescent="0.2">
      <c r="B72" s="366" t="s">
        <v>227</v>
      </c>
      <c r="C72" s="366"/>
      <c r="D72" s="366"/>
      <c r="O72" s="59"/>
      <c r="P72" s="59"/>
      <c r="Q72" s="59"/>
    </row>
    <row r="74" spans="2:19" ht="22.5" customHeight="1" x14ac:dyDescent="0.2">
      <c r="B74" s="230" t="s">
        <v>43</v>
      </c>
      <c r="C74" s="230"/>
      <c r="D74" s="230"/>
      <c r="E74" s="230"/>
      <c r="F74" s="230"/>
      <c r="G74" s="230"/>
      <c r="H74" s="230"/>
      <c r="I74" s="230"/>
      <c r="J74" s="230"/>
      <c r="K74" s="230"/>
      <c r="L74" s="230"/>
      <c r="M74" s="230"/>
      <c r="N74" s="230"/>
      <c r="O74" s="230"/>
      <c r="P74" s="230"/>
      <c r="Q74" s="230"/>
    </row>
    <row r="78" spans="2:19" x14ac:dyDescent="0.2">
      <c r="B78" s="367" t="s">
        <v>55</v>
      </c>
      <c r="C78" s="367"/>
      <c r="D78" s="367"/>
      <c r="E78" s="367"/>
      <c r="F78" s="367"/>
      <c r="G78" s="367"/>
      <c r="H78" s="367"/>
      <c r="I78" s="367"/>
      <c r="J78" s="367"/>
      <c r="K78" s="367"/>
      <c r="L78" s="367"/>
      <c r="M78" s="367"/>
      <c r="N78" s="367"/>
      <c r="O78" s="367"/>
      <c r="P78" s="367"/>
      <c r="Q78" s="367"/>
      <c r="R78" s="367"/>
    </row>
    <row r="111" spans="3:17" ht="19" x14ac:dyDescent="0.2">
      <c r="C111" s="345" t="s">
        <v>33</v>
      </c>
      <c r="D111" s="345"/>
      <c r="E111" s="345"/>
      <c r="F111" s="345"/>
      <c r="G111" s="345"/>
      <c r="H111" s="345"/>
      <c r="I111" s="345"/>
      <c r="J111" s="345"/>
      <c r="K111" s="345"/>
      <c r="L111" s="345"/>
      <c r="M111" s="345"/>
      <c r="N111" s="345"/>
      <c r="O111" s="345"/>
      <c r="P111" s="345"/>
      <c r="Q111" s="345"/>
    </row>
    <row r="112" spans="3:17" ht="19" x14ac:dyDescent="0.2">
      <c r="C112" s="48"/>
      <c r="D112" s="48"/>
      <c r="E112" s="48"/>
      <c r="F112" s="48"/>
      <c r="G112" s="48"/>
      <c r="H112" s="48"/>
      <c r="I112" s="48"/>
      <c r="J112" s="48"/>
      <c r="K112" s="48"/>
      <c r="L112" s="48"/>
      <c r="M112" s="48"/>
      <c r="N112" s="48"/>
      <c r="O112" s="48"/>
      <c r="P112" s="48"/>
      <c r="Q112" s="48"/>
    </row>
    <row r="113" spans="2:19" x14ac:dyDescent="0.2">
      <c r="C113" s="49"/>
      <c r="D113" s="49"/>
      <c r="E113" s="49"/>
      <c r="F113" s="49"/>
      <c r="G113" s="49"/>
      <c r="H113" s="49"/>
      <c r="I113" s="49"/>
      <c r="J113" s="49"/>
      <c r="K113" s="49"/>
      <c r="L113" s="49"/>
      <c r="M113" s="49"/>
      <c r="N113" s="49"/>
      <c r="O113" s="49"/>
      <c r="P113" s="49"/>
    </row>
    <row r="114" spans="2:19" ht="18" customHeight="1" x14ac:dyDescent="0.2">
      <c r="B114" s="346" t="s">
        <v>34</v>
      </c>
      <c r="C114" s="346"/>
      <c r="D114" s="347"/>
      <c r="E114" s="347"/>
      <c r="F114" s="49"/>
      <c r="G114" s="49"/>
      <c r="H114" s="49"/>
      <c r="I114" s="49"/>
      <c r="J114" s="49"/>
      <c r="K114" s="49"/>
      <c r="L114" s="49"/>
      <c r="M114" s="49"/>
      <c r="N114" s="49"/>
      <c r="O114" s="49"/>
      <c r="P114" s="49"/>
    </row>
    <row r="115" spans="2:19" x14ac:dyDescent="0.2">
      <c r="C115" s="49"/>
      <c r="D115" s="49"/>
      <c r="E115" s="49"/>
      <c r="F115" s="49"/>
      <c r="G115" s="49"/>
      <c r="H115" s="49"/>
      <c r="I115" s="49"/>
      <c r="J115" s="49"/>
      <c r="K115" s="49"/>
      <c r="L115" s="49"/>
      <c r="M115" s="49"/>
      <c r="N115" s="49"/>
      <c r="O115" s="49"/>
      <c r="P115" s="49"/>
    </row>
    <row r="116" spans="2:19" x14ac:dyDescent="0.2">
      <c r="B116" s="230" t="s">
        <v>35</v>
      </c>
      <c r="C116" s="230"/>
      <c r="D116" s="348"/>
      <c r="E116" s="348"/>
      <c r="F116" s="348"/>
      <c r="G116" s="348"/>
      <c r="H116" s="348"/>
      <c r="I116" s="349" t="s">
        <v>36</v>
      </c>
      <c r="J116" s="344"/>
      <c r="K116" s="350"/>
      <c r="L116" s="351"/>
      <c r="M116" s="351"/>
      <c r="N116" s="351"/>
      <c r="O116" s="351"/>
      <c r="P116" s="351"/>
      <c r="Q116" s="352"/>
    </row>
    <row r="117" spans="2:19" x14ac:dyDescent="0.2">
      <c r="B117" s="230"/>
      <c r="C117" s="230"/>
      <c r="D117" s="348"/>
      <c r="E117" s="348"/>
      <c r="F117" s="348"/>
      <c r="G117" s="348"/>
      <c r="H117" s="348"/>
      <c r="I117" s="344"/>
      <c r="J117" s="344"/>
      <c r="K117" s="353"/>
      <c r="L117" s="354"/>
      <c r="M117" s="354"/>
      <c r="N117" s="354"/>
      <c r="O117" s="354"/>
      <c r="P117" s="354"/>
      <c r="Q117" s="355"/>
    </row>
    <row r="118" spans="2:19" x14ac:dyDescent="0.2">
      <c r="B118" s="50"/>
      <c r="C118" s="344" t="s">
        <v>37</v>
      </c>
      <c r="D118" s="344"/>
      <c r="E118" s="344" t="s">
        <v>38</v>
      </c>
      <c r="F118" s="344"/>
      <c r="G118" s="344"/>
      <c r="H118" s="51"/>
      <c r="I118" s="344" t="s">
        <v>39</v>
      </c>
      <c r="J118" s="344"/>
      <c r="K118" s="344"/>
      <c r="L118" s="344" t="s">
        <v>40</v>
      </c>
      <c r="M118" s="344"/>
      <c r="N118" s="52" t="s">
        <v>41</v>
      </c>
      <c r="O118" s="344" t="s">
        <v>42</v>
      </c>
      <c r="P118" s="344"/>
      <c r="Q118" s="344"/>
      <c r="R118" s="344" t="s">
        <v>43</v>
      </c>
      <c r="S118" s="344"/>
    </row>
    <row r="119" spans="2:19" ht="18" customHeight="1" x14ac:dyDescent="0.2">
      <c r="B119" s="54" t="s">
        <v>44</v>
      </c>
      <c r="C119" s="346"/>
      <c r="D119" s="346"/>
      <c r="E119" s="346"/>
      <c r="F119" s="346"/>
      <c r="G119" s="346"/>
      <c r="H119" s="55" t="s">
        <v>45</v>
      </c>
      <c r="I119" s="346"/>
      <c r="J119" s="346"/>
      <c r="K119" s="346"/>
      <c r="L119" s="357"/>
      <c r="M119" s="357"/>
      <c r="N119" s="55"/>
      <c r="O119" s="358"/>
      <c r="P119" s="359"/>
      <c r="Q119" s="368"/>
      <c r="R119" s="230"/>
      <c r="S119" s="230"/>
    </row>
    <row r="120" spans="2:19" ht="18" customHeight="1" x14ac:dyDescent="0.2">
      <c r="B120" s="54" t="s">
        <v>46</v>
      </c>
      <c r="C120" s="346"/>
      <c r="D120" s="346"/>
      <c r="E120" s="346"/>
      <c r="F120" s="346"/>
      <c r="G120" s="346"/>
      <c r="H120" s="55" t="s">
        <v>45</v>
      </c>
      <c r="I120" s="346"/>
      <c r="J120" s="346"/>
      <c r="K120" s="346"/>
      <c r="L120" s="357"/>
      <c r="M120" s="357"/>
      <c r="N120" s="55"/>
      <c r="O120" s="357"/>
      <c r="P120" s="357"/>
      <c r="Q120" s="357"/>
      <c r="R120" s="230"/>
      <c r="S120" s="230"/>
    </row>
    <row r="121" spans="2:19" ht="18" customHeight="1" x14ac:dyDescent="0.2">
      <c r="B121" s="54" t="s">
        <v>47</v>
      </c>
      <c r="C121" s="346"/>
      <c r="D121" s="346"/>
      <c r="E121" s="346"/>
      <c r="F121" s="346"/>
      <c r="G121" s="346"/>
      <c r="H121" s="55" t="s">
        <v>45</v>
      </c>
      <c r="I121" s="346"/>
      <c r="J121" s="346"/>
      <c r="K121" s="346"/>
      <c r="L121" s="357"/>
      <c r="M121" s="357"/>
      <c r="N121" s="55"/>
      <c r="O121" s="357"/>
      <c r="P121" s="357"/>
      <c r="Q121" s="357"/>
      <c r="R121" s="230"/>
      <c r="S121" s="230"/>
    </row>
    <row r="122" spans="2:19" ht="18" customHeight="1" x14ac:dyDescent="0.2">
      <c r="B122" s="54" t="s">
        <v>48</v>
      </c>
      <c r="C122" s="346"/>
      <c r="D122" s="346"/>
      <c r="E122" s="346"/>
      <c r="F122" s="346"/>
      <c r="G122" s="346"/>
      <c r="H122" s="55" t="s">
        <v>45</v>
      </c>
      <c r="I122" s="346"/>
      <c r="J122" s="346"/>
      <c r="K122" s="346"/>
      <c r="L122" s="357"/>
      <c r="M122" s="357"/>
      <c r="N122" s="55"/>
      <c r="O122" s="357"/>
      <c r="P122" s="357"/>
      <c r="Q122" s="357"/>
      <c r="R122" s="230"/>
      <c r="S122" s="230"/>
    </row>
    <row r="123" spans="2:19" ht="18" customHeight="1" x14ac:dyDescent="0.2">
      <c r="B123" s="54" t="s">
        <v>49</v>
      </c>
      <c r="C123" s="346"/>
      <c r="D123" s="346"/>
      <c r="E123" s="346"/>
      <c r="F123" s="346"/>
      <c r="G123" s="346"/>
      <c r="H123" s="55" t="s">
        <v>45</v>
      </c>
      <c r="I123" s="346"/>
      <c r="J123" s="346"/>
      <c r="K123" s="346"/>
      <c r="L123" s="357"/>
      <c r="M123" s="357"/>
      <c r="N123" s="55"/>
      <c r="O123" s="357"/>
      <c r="P123" s="357"/>
      <c r="Q123" s="357"/>
      <c r="R123" s="230"/>
      <c r="S123" s="230"/>
    </row>
    <row r="124" spans="2:19" ht="18" customHeight="1" x14ac:dyDescent="0.2">
      <c r="B124" s="56"/>
      <c r="C124" s="56"/>
      <c r="D124" s="56"/>
      <c r="E124" s="56"/>
      <c r="F124" s="56"/>
      <c r="G124" s="56"/>
      <c r="H124" s="56"/>
      <c r="I124" s="56"/>
      <c r="J124" s="56"/>
      <c r="K124" s="56"/>
      <c r="L124" s="56"/>
      <c r="M124" s="56"/>
      <c r="N124" s="55" t="s">
        <v>50</v>
      </c>
      <c r="O124" s="357">
        <f>SUM(O119:Q123)</f>
        <v>0</v>
      </c>
      <c r="P124" s="357"/>
      <c r="Q124" s="357"/>
      <c r="R124" s="230"/>
      <c r="S124" s="230"/>
    </row>
    <row r="125" spans="2:19" ht="13.5" thickBot="1" x14ac:dyDescent="0.25">
      <c r="B125" s="344" t="s">
        <v>51</v>
      </c>
      <c r="C125" s="344"/>
      <c r="D125" s="344"/>
      <c r="E125" s="344" t="s">
        <v>52</v>
      </c>
      <c r="F125" s="344"/>
      <c r="G125" s="344" t="s">
        <v>42</v>
      </c>
      <c r="H125" s="344"/>
      <c r="I125" s="344"/>
      <c r="J125" s="56"/>
      <c r="K125" s="56"/>
      <c r="L125" s="56"/>
      <c r="M125" s="56"/>
      <c r="N125" s="56"/>
      <c r="O125" s="56"/>
      <c r="P125" s="56"/>
      <c r="Q125" s="56"/>
    </row>
    <row r="126" spans="2:19" ht="18" customHeight="1" thickTop="1" thickBot="1" x14ac:dyDescent="0.25">
      <c r="B126" s="357"/>
      <c r="C126" s="357"/>
      <c r="D126" s="357"/>
      <c r="E126" s="346"/>
      <c r="F126" s="346"/>
      <c r="G126" s="357">
        <f>B126*E126</f>
        <v>0</v>
      </c>
      <c r="H126" s="357"/>
      <c r="I126" s="357"/>
      <c r="J126" s="56"/>
      <c r="K126" s="57"/>
      <c r="L126" s="360" t="s">
        <v>53</v>
      </c>
      <c r="M126" s="361"/>
      <c r="N126" s="362"/>
      <c r="O126" s="363">
        <f>O124+G126</f>
        <v>0</v>
      </c>
      <c r="P126" s="364"/>
      <c r="Q126" s="365"/>
      <c r="R126" s="58"/>
    </row>
    <row r="127" spans="2:19" ht="13.5" thickTop="1" x14ac:dyDescent="0.2">
      <c r="B127" s="366" t="s">
        <v>227</v>
      </c>
      <c r="C127" s="366"/>
      <c r="D127" s="366"/>
      <c r="O127" s="59"/>
      <c r="P127" s="59"/>
      <c r="Q127" s="59"/>
    </row>
    <row r="129" spans="2:18" ht="22.5" customHeight="1" x14ac:dyDescent="0.2">
      <c r="B129" s="230" t="s">
        <v>43</v>
      </c>
      <c r="C129" s="230"/>
      <c r="D129" s="230"/>
      <c r="E129" s="230"/>
      <c r="F129" s="230"/>
      <c r="G129" s="230"/>
      <c r="H129" s="230"/>
      <c r="I129" s="230"/>
      <c r="J129" s="230"/>
      <c r="K129" s="230"/>
      <c r="L129" s="230"/>
      <c r="M129" s="230"/>
      <c r="N129" s="230"/>
      <c r="O129" s="230"/>
      <c r="P129" s="230"/>
      <c r="Q129" s="230"/>
    </row>
    <row r="133" spans="2:18" x14ac:dyDescent="0.2">
      <c r="B133" s="367" t="s">
        <v>55</v>
      </c>
      <c r="C133" s="367"/>
      <c r="D133" s="367"/>
      <c r="E133" s="367"/>
      <c r="F133" s="367"/>
      <c r="G133" s="367"/>
      <c r="H133" s="367"/>
      <c r="I133" s="367"/>
      <c r="J133" s="367"/>
      <c r="K133" s="367"/>
      <c r="L133" s="367"/>
      <c r="M133" s="367"/>
      <c r="N133" s="367"/>
      <c r="O133" s="367"/>
      <c r="P133" s="367"/>
      <c r="Q133" s="367"/>
      <c r="R133" s="367"/>
    </row>
    <row r="166" spans="2:19" ht="19" x14ac:dyDescent="0.2">
      <c r="C166" s="345" t="s">
        <v>33</v>
      </c>
      <c r="D166" s="345"/>
      <c r="E166" s="345"/>
      <c r="F166" s="345"/>
      <c r="G166" s="345"/>
      <c r="H166" s="345"/>
      <c r="I166" s="345"/>
      <c r="J166" s="345"/>
      <c r="K166" s="345"/>
      <c r="L166" s="345"/>
      <c r="M166" s="345"/>
      <c r="N166" s="345"/>
      <c r="O166" s="345"/>
      <c r="P166" s="345"/>
      <c r="Q166" s="345"/>
    </row>
    <row r="167" spans="2:19" ht="19" x14ac:dyDescent="0.2">
      <c r="C167" s="48"/>
      <c r="D167" s="48"/>
      <c r="E167" s="48"/>
      <c r="F167" s="48"/>
      <c r="G167" s="48"/>
      <c r="H167" s="48"/>
      <c r="I167" s="48"/>
      <c r="J167" s="48"/>
      <c r="K167" s="48"/>
      <c r="L167" s="48"/>
      <c r="M167" s="48"/>
      <c r="N167" s="48"/>
      <c r="O167" s="48"/>
      <c r="P167" s="48"/>
      <c r="Q167" s="48"/>
    </row>
    <row r="168" spans="2:19" x14ac:dyDescent="0.2">
      <c r="C168" s="49"/>
      <c r="D168" s="49"/>
      <c r="E168" s="49"/>
      <c r="F168" s="49"/>
      <c r="G168" s="49"/>
      <c r="H168" s="49"/>
      <c r="I168" s="49"/>
      <c r="J168" s="49"/>
      <c r="K168" s="49"/>
      <c r="L168" s="49"/>
      <c r="M168" s="49"/>
      <c r="N168" s="49"/>
      <c r="O168" s="49"/>
      <c r="P168" s="49"/>
    </row>
    <row r="169" spans="2:19" ht="18" customHeight="1" x14ac:dyDescent="0.2">
      <c r="B169" s="346" t="s">
        <v>34</v>
      </c>
      <c r="C169" s="346"/>
      <c r="D169" s="347"/>
      <c r="E169" s="347"/>
      <c r="F169" s="49"/>
      <c r="G169" s="49"/>
      <c r="H169" s="49"/>
      <c r="I169" s="49"/>
      <c r="J169" s="49"/>
      <c r="K169" s="49"/>
      <c r="L169" s="49"/>
      <c r="M169" s="49"/>
      <c r="N169" s="49"/>
      <c r="O169" s="49"/>
      <c r="P169" s="49"/>
    </row>
    <row r="170" spans="2:19" x14ac:dyDescent="0.2">
      <c r="C170" s="49"/>
      <c r="D170" s="49"/>
      <c r="E170" s="49"/>
      <c r="F170" s="49"/>
      <c r="G170" s="49"/>
      <c r="H170" s="49"/>
      <c r="I170" s="49"/>
      <c r="J170" s="49"/>
      <c r="K170" s="49"/>
      <c r="L170" s="49"/>
      <c r="M170" s="49"/>
      <c r="N170" s="49"/>
      <c r="O170" s="49"/>
      <c r="P170" s="49"/>
    </row>
    <row r="171" spans="2:19" x14ac:dyDescent="0.2">
      <c r="B171" s="230" t="s">
        <v>35</v>
      </c>
      <c r="C171" s="230"/>
      <c r="D171" s="348"/>
      <c r="E171" s="348"/>
      <c r="F171" s="348"/>
      <c r="G171" s="348"/>
      <c r="H171" s="348"/>
      <c r="I171" s="349" t="s">
        <v>36</v>
      </c>
      <c r="J171" s="344"/>
      <c r="K171" s="350"/>
      <c r="L171" s="351"/>
      <c r="M171" s="351"/>
      <c r="N171" s="351"/>
      <c r="O171" s="351"/>
      <c r="P171" s="351"/>
      <c r="Q171" s="352"/>
    </row>
    <row r="172" spans="2:19" x14ac:dyDescent="0.2">
      <c r="B172" s="230"/>
      <c r="C172" s="230"/>
      <c r="D172" s="348"/>
      <c r="E172" s="348"/>
      <c r="F172" s="348"/>
      <c r="G172" s="348"/>
      <c r="H172" s="348"/>
      <c r="I172" s="344"/>
      <c r="J172" s="344"/>
      <c r="K172" s="353"/>
      <c r="L172" s="354"/>
      <c r="M172" s="354"/>
      <c r="N172" s="354"/>
      <c r="O172" s="354"/>
      <c r="P172" s="354"/>
      <c r="Q172" s="355"/>
    </row>
    <row r="173" spans="2:19" x14ac:dyDescent="0.2">
      <c r="B173" s="50"/>
      <c r="C173" s="344" t="s">
        <v>37</v>
      </c>
      <c r="D173" s="344"/>
      <c r="E173" s="344" t="s">
        <v>38</v>
      </c>
      <c r="F173" s="344"/>
      <c r="G173" s="344"/>
      <c r="H173" s="51"/>
      <c r="I173" s="344" t="s">
        <v>39</v>
      </c>
      <c r="J173" s="344"/>
      <c r="K173" s="344"/>
      <c r="L173" s="344" t="s">
        <v>40</v>
      </c>
      <c r="M173" s="344"/>
      <c r="N173" s="52" t="s">
        <v>41</v>
      </c>
      <c r="O173" s="344" t="s">
        <v>42</v>
      </c>
      <c r="P173" s="344"/>
      <c r="Q173" s="344"/>
      <c r="R173" s="344" t="s">
        <v>43</v>
      </c>
      <c r="S173" s="344"/>
    </row>
    <row r="174" spans="2:19" ht="18" customHeight="1" x14ac:dyDescent="0.2">
      <c r="B174" s="54" t="s">
        <v>44</v>
      </c>
      <c r="C174" s="346"/>
      <c r="D174" s="346"/>
      <c r="E174" s="346"/>
      <c r="F174" s="346"/>
      <c r="G174" s="346"/>
      <c r="H174" s="55" t="s">
        <v>45</v>
      </c>
      <c r="I174" s="346"/>
      <c r="J174" s="346"/>
      <c r="K174" s="346"/>
      <c r="L174" s="357"/>
      <c r="M174" s="357"/>
      <c r="N174" s="55"/>
      <c r="O174" s="358"/>
      <c r="P174" s="359"/>
      <c r="Q174" s="368"/>
      <c r="R174" s="230"/>
      <c r="S174" s="230"/>
    </row>
    <row r="175" spans="2:19" ht="18" customHeight="1" x14ac:dyDescent="0.2">
      <c r="B175" s="54" t="s">
        <v>46</v>
      </c>
      <c r="C175" s="346"/>
      <c r="D175" s="346"/>
      <c r="E175" s="346"/>
      <c r="F175" s="346"/>
      <c r="G175" s="346"/>
      <c r="H175" s="55" t="s">
        <v>45</v>
      </c>
      <c r="I175" s="346"/>
      <c r="J175" s="346"/>
      <c r="K175" s="346"/>
      <c r="L175" s="357"/>
      <c r="M175" s="357"/>
      <c r="N175" s="55"/>
      <c r="O175" s="357"/>
      <c r="P175" s="357"/>
      <c r="Q175" s="357"/>
      <c r="R175" s="230"/>
      <c r="S175" s="230"/>
    </row>
    <row r="176" spans="2:19" ht="18" customHeight="1" x14ac:dyDescent="0.2">
      <c r="B176" s="54" t="s">
        <v>47</v>
      </c>
      <c r="C176" s="346"/>
      <c r="D176" s="346"/>
      <c r="E176" s="346"/>
      <c r="F176" s="346"/>
      <c r="G176" s="346"/>
      <c r="H176" s="55" t="s">
        <v>45</v>
      </c>
      <c r="I176" s="346"/>
      <c r="J176" s="346"/>
      <c r="K176" s="346"/>
      <c r="L176" s="357"/>
      <c r="M176" s="357"/>
      <c r="N176" s="55"/>
      <c r="O176" s="357"/>
      <c r="P176" s="357"/>
      <c r="Q176" s="357"/>
      <c r="R176" s="230"/>
      <c r="S176" s="230"/>
    </row>
    <row r="177" spans="2:19" ht="18" customHeight="1" x14ac:dyDescent="0.2">
      <c r="B177" s="54" t="s">
        <v>48</v>
      </c>
      <c r="C177" s="346"/>
      <c r="D177" s="346"/>
      <c r="E177" s="346"/>
      <c r="F177" s="346"/>
      <c r="G177" s="346"/>
      <c r="H177" s="55" t="s">
        <v>45</v>
      </c>
      <c r="I177" s="346"/>
      <c r="J177" s="346"/>
      <c r="K177" s="346"/>
      <c r="L177" s="357"/>
      <c r="M177" s="357"/>
      <c r="N177" s="55"/>
      <c r="O177" s="357"/>
      <c r="P177" s="357"/>
      <c r="Q177" s="357"/>
      <c r="R177" s="230"/>
      <c r="S177" s="230"/>
    </row>
    <row r="178" spans="2:19" ht="18" customHeight="1" x14ac:dyDescent="0.2">
      <c r="B178" s="54" t="s">
        <v>49</v>
      </c>
      <c r="C178" s="346"/>
      <c r="D178" s="346"/>
      <c r="E178" s="346"/>
      <c r="F178" s="346"/>
      <c r="G178" s="346"/>
      <c r="H178" s="55" t="s">
        <v>45</v>
      </c>
      <c r="I178" s="346"/>
      <c r="J178" s="346"/>
      <c r="K178" s="346"/>
      <c r="L178" s="357"/>
      <c r="M178" s="357"/>
      <c r="N178" s="55"/>
      <c r="O178" s="357"/>
      <c r="P178" s="357"/>
      <c r="Q178" s="357"/>
      <c r="R178" s="230"/>
      <c r="S178" s="230"/>
    </row>
    <row r="179" spans="2:19" ht="18" customHeight="1" x14ac:dyDescent="0.2">
      <c r="B179" s="56"/>
      <c r="C179" s="56"/>
      <c r="D179" s="56"/>
      <c r="E179" s="56"/>
      <c r="F179" s="56"/>
      <c r="G179" s="56"/>
      <c r="H179" s="56"/>
      <c r="I179" s="56"/>
      <c r="J179" s="56"/>
      <c r="K179" s="56"/>
      <c r="L179" s="56"/>
      <c r="M179" s="56"/>
      <c r="N179" s="55" t="s">
        <v>50</v>
      </c>
      <c r="O179" s="357">
        <f>SUM(O174:Q178)</f>
        <v>0</v>
      </c>
      <c r="P179" s="357"/>
      <c r="Q179" s="357"/>
      <c r="R179" s="230"/>
      <c r="S179" s="230"/>
    </row>
    <row r="180" spans="2:19" ht="13.5" thickBot="1" x14ac:dyDescent="0.25">
      <c r="B180" s="344" t="s">
        <v>51</v>
      </c>
      <c r="C180" s="344"/>
      <c r="D180" s="344"/>
      <c r="E180" s="344" t="s">
        <v>52</v>
      </c>
      <c r="F180" s="344"/>
      <c r="G180" s="344" t="s">
        <v>42</v>
      </c>
      <c r="H180" s="344"/>
      <c r="I180" s="344"/>
      <c r="J180" s="56"/>
      <c r="K180" s="56"/>
      <c r="L180" s="56"/>
      <c r="M180" s="56"/>
      <c r="N180" s="56"/>
      <c r="O180" s="56"/>
      <c r="P180" s="56"/>
      <c r="Q180" s="56"/>
    </row>
    <row r="181" spans="2:19" ht="18" customHeight="1" thickTop="1" thickBot="1" x14ac:dyDescent="0.25">
      <c r="B181" s="357"/>
      <c r="C181" s="357"/>
      <c r="D181" s="357"/>
      <c r="E181" s="346"/>
      <c r="F181" s="346"/>
      <c r="G181" s="357">
        <f>B181*E181</f>
        <v>0</v>
      </c>
      <c r="H181" s="357"/>
      <c r="I181" s="357"/>
      <c r="J181" s="56"/>
      <c r="K181" s="57"/>
      <c r="L181" s="360" t="s">
        <v>53</v>
      </c>
      <c r="M181" s="361"/>
      <c r="N181" s="362"/>
      <c r="O181" s="363">
        <f>O179+G181</f>
        <v>0</v>
      </c>
      <c r="P181" s="364"/>
      <c r="Q181" s="365"/>
      <c r="R181" s="58"/>
    </row>
    <row r="182" spans="2:19" ht="13.5" thickTop="1" x14ac:dyDescent="0.2">
      <c r="B182" s="366" t="s">
        <v>227</v>
      </c>
      <c r="C182" s="366"/>
      <c r="D182" s="366"/>
      <c r="O182" s="59"/>
      <c r="P182" s="59"/>
      <c r="Q182" s="59"/>
    </row>
    <row r="184" spans="2:19" ht="22.5" customHeight="1" x14ac:dyDescent="0.2">
      <c r="B184" s="230" t="s">
        <v>43</v>
      </c>
      <c r="C184" s="230"/>
      <c r="D184" s="230"/>
      <c r="E184" s="230"/>
      <c r="F184" s="230"/>
      <c r="G184" s="230"/>
      <c r="H184" s="230"/>
      <c r="I184" s="230"/>
      <c r="J184" s="230"/>
      <c r="K184" s="230"/>
      <c r="L184" s="230"/>
      <c r="M184" s="230"/>
      <c r="N184" s="230"/>
      <c r="O184" s="230"/>
      <c r="P184" s="230"/>
      <c r="Q184" s="230"/>
    </row>
    <row r="188" spans="2:19" x14ac:dyDescent="0.2">
      <c r="B188" s="367" t="s">
        <v>55</v>
      </c>
      <c r="C188" s="367"/>
      <c r="D188" s="367"/>
      <c r="E188" s="367"/>
      <c r="F188" s="367"/>
      <c r="G188" s="367"/>
      <c r="H188" s="367"/>
      <c r="I188" s="367"/>
      <c r="J188" s="367"/>
      <c r="K188" s="367"/>
      <c r="L188" s="367"/>
      <c r="M188" s="367"/>
      <c r="N188" s="367"/>
      <c r="O188" s="367"/>
      <c r="P188" s="367"/>
      <c r="Q188" s="367"/>
      <c r="R188" s="367"/>
    </row>
    <row r="221" spans="2:17" ht="19" x14ac:dyDescent="0.2">
      <c r="C221" s="345" t="s">
        <v>33</v>
      </c>
      <c r="D221" s="345"/>
      <c r="E221" s="345"/>
      <c r="F221" s="345"/>
      <c r="G221" s="345"/>
      <c r="H221" s="345"/>
      <c r="I221" s="345"/>
      <c r="J221" s="345"/>
      <c r="K221" s="345"/>
      <c r="L221" s="345"/>
      <c r="M221" s="345"/>
      <c r="N221" s="345"/>
      <c r="O221" s="345"/>
      <c r="P221" s="345"/>
      <c r="Q221" s="345"/>
    </row>
    <row r="222" spans="2:17" ht="19" x14ac:dyDescent="0.2">
      <c r="C222" s="48"/>
      <c r="D222" s="48"/>
      <c r="E222" s="48"/>
      <c r="F222" s="48"/>
      <c r="G222" s="48"/>
      <c r="H222" s="48"/>
      <c r="I222" s="48"/>
      <c r="J222" s="48"/>
      <c r="K222" s="48"/>
      <c r="L222" s="48"/>
      <c r="M222" s="48"/>
      <c r="N222" s="48"/>
      <c r="O222" s="48"/>
      <c r="P222" s="48"/>
      <c r="Q222" s="48"/>
    </row>
    <row r="223" spans="2:17" x14ac:dyDescent="0.2">
      <c r="C223" s="49"/>
      <c r="D223" s="49"/>
      <c r="E223" s="49"/>
      <c r="F223" s="49"/>
      <c r="G223" s="49"/>
      <c r="H223" s="49"/>
      <c r="I223" s="49"/>
      <c r="J223" s="49"/>
      <c r="K223" s="49"/>
      <c r="L223" s="49"/>
      <c r="M223" s="49"/>
      <c r="N223" s="49"/>
      <c r="O223" s="49"/>
      <c r="P223" s="49"/>
    </row>
    <row r="224" spans="2:17" ht="18" customHeight="1" x14ac:dyDescent="0.2">
      <c r="B224" s="346" t="s">
        <v>34</v>
      </c>
      <c r="C224" s="346"/>
      <c r="D224" s="347"/>
      <c r="E224" s="347"/>
      <c r="F224" s="49"/>
      <c r="G224" s="49"/>
      <c r="H224" s="49"/>
      <c r="I224" s="49"/>
      <c r="J224" s="49"/>
      <c r="K224" s="49"/>
      <c r="L224" s="49"/>
      <c r="M224" s="49"/>
      <c r="N224" s="49"/>
      <c r="O224" s="49"/>
      <c r="P224" s="49"/>
    </row>
    <row r="225" spans="2:19" x14ac:dyDescent="0.2">
      <c r="C225" s="49"/>
      <c r="D225" s="49"/>
      <c r="E225" s="49"/>
      <c r="F225" s="49"/>
      <c r="G225" s="49"/>
      <c r="H225" s="49"/>
      <c r="I225" s="49"/>
      <c r="J225" s="49"/>
      <c r="K225" s="49"/>
      <c r="L225" s="49"/>
      <c r="M225" s="49"/>
      <c r="N225" s="49"/>
      <c r="O225" s="49"/>
      <c r="P225" s="49"/>
    </row>
    <row r="226" spans="2:19" x14ac:dyDescent="0.2">
      <c r="B226" s="230" t="s">
        <v>35</v>
      </c>
      <c r="C226" s="230"/>
      <c r="D226" s="348"/>
      <c r="E226" s="348"/>
      <c r="F226" s="348"/>
      <c r="G226" s="348"/>
      <c r="H226" s="348"/>
      <c r="I226" s="349" t="s">
        <v>36</v>
      </c>
      <c r="J226" s="344"/>
      <c r="K226" s="350"/>
      <c r="L226" s="351"/>
      <c r="M226" s="351"/>
      <c r="N226" s="351"/>
      <c r="O226" s="351"/>
      <c r="P226" s="351"/>
      <c r="Q226" s="352"/>
    </row>
    <row r="227" spans="2:19" x14ac:dyDescent="0.2">
      <c r="B227" s="230"/>
      <c r="C227" s="230"/>
      <c r="D227" s="348"/>
      <c r="E227" s="348"/>
      <c r="F227" s="348"/>
      <c r="G227" s="348"/>
      <c r="H227" s="348"/>
      <c r="I227" s="344"/>
      <c r="J227" s="344"/>
      <c r="K227" s="353"/>
      <c r="L227" s="354"/>
      <c r="M227" s="354"/>
      <c r="N227" s="354"/>
      <c r="O227" s="354"/>
      <c r="P227" s="354"/>
      <c r="Q227" s="355"/>
    </row>
    <row r="228" spans="2:19" x14ac:dyDescent="0.2">
      <c r="B228" s="50"/>
      <c r="C228" s="344" t="s">
        <v>37</v>
      </c>
      <c r="D228" s="344"/>
      <c r="E228" s="344" t="s">
        <v>38</v>
      </c>
      <c r="F228" s="344"/>
      <c r="G228" s="344"/>
      <c r="H228" s="51"/>
      <c r="I228" s="344" t="s">
        <v>39</v>
      </c>
      <c r="J228" s="344"/>
      <c r="K228" s="344"/>
      <c r="L228" s="344" t="s">
        <v>40</v>
      </c>
      <c r="M228" s="344"/>
      <c r="N228" s="52" t="s">
        <v>41</v>
      </c>
      <c r="O228" s="344" t="s">
        <v>42</v>
      </c>
      <c r="P228" s="344"/>
      <c r="Q228" s="344"/>
      <c r="R228" s="344" t="s">
        <v>43</v>
      </c>
      <c r="S228" s="344"/>
    </row>
    <row r="229" spans="2:19" ht="18" customHeight="1" x14ac:dyDescent="0.2">
      <c r="B229" s="54" t="s">
        <v>44</v>
      </c>
      <c r="C229" s="346"/>
      <c r="D229" s="346"/>
      <c r="E229" s="346"/>
      <c r="F229" s="346"/>
      <c r="G229" s="346"/>
      <c r="H229" s="55" t="s">
        <v>45</v>
      </c>
      <c r="I229" s="346"/>
      <c r="J229" s="346"/>
      <c r="K229" s="346"/>
      <c r="L229" s="357"/>
      <c r="M229" s="357"/>
      <c r="N229" s="55"/>
      <c r="O229" s="358"/>
      <c r="P229" s="359"/>
      <c r="Q229" s="368"/>
      <c r="R229" s="230"/>
      <c r="S229" s="230"/>
    </row>
    <row r="230" spans="2:19" ht="18" customHeight="1" x14ac:dyDescent="0.2">
      <c r="B230" s="54" t="s">
        <v>46</v>
      </c>
      <c r="C230" s="346"/>
      <c r="D230" s="346"/>
      <c r="E230" s="346"/>
      <c r="F230" s="346"/>
      <c r="G230" s="346"/>
      <c r="H230" s="55" t="s">
        <v>45</v>
      </c>
      <c r="I230" s="346"/>
      <c r="J230" s="346"/>
      <c r="K230" s="346"/>
      <c r="L230" s="357"/>
      <c r="M230" s="357"/>
      <c r="N230" s="55"/>
      <c r="O230" s="357"/>
      <c r="P230" s="357"/>
      <c r="Q230" s="357"/>
      <c r="R230" s="230"/>
      <c r="S230" s="230"/>
    </row>
    <row r="231" spans="2:19" ht="18" customHeight="1" x14ac:dyDescent="0.2">
      <c r="B231" s="54" t="s">
        <v>47</v>
      </c>
      <c r="C231" s="346"/>
      <c r="D231" s="346"/>
      <c r="E231" s="346"/>
      <c r="F231" s="346"/>
      <c r="G231" s="346"/>
      <c r="H231" s="55" t="s">
        <v>45</v>
      </c>
      <c r="I231" s="346"/>
      <c r="J231" s="346"/>
      <c r="K231" s="346"/>
      <c r="L231" s="357"/>
      <c r="M231" s="357"/>
      <c r="N231" s="55"/>
      <c r="O231" s="357"/>
      <c r="P231" s="357"/>
      <c r="Q231" s="357"/>
      <c r="R231" s="230"/>
      <c r="S231" s="230"/>
    </row>
    <row r="232" spans="2:19" ht="18" customHeight="1" x14ac:dyDescent="0.2">
      <c r="B232" s="54" t="s">
        <v>48</v>
      </c>
      <c r="C232" s="346"/>
      <c r="D232" s="346"/>
      <c r="E232" s="346"/>
      <c r="F232" s="346"/>
      <c r="G232" s="346"/>
      <c r="H232" s="55" t="s">
        <v>45</v>
      </c>
      <c r="I232" s="346"/>
      <c r="J232" s="346"/>
      <c r="K232" s="346"/>
      <c r="L232" s="357"/>
      <c r="M232" s="357"/>
      <c r="N232" s="55"/>
      <c r="O232" s="357"/>
      <c r="P232" s="357"/>
      <c r="Q232" s="357"/>
      <c r="R232" s="230"/>
      <c r="S232" s="230"/>
    </row>
    <row r="233" spans="2:19" ht="18" customHeight="1" x14ac:dyDescent="0.2">
      <c r="B233" s="54" t="s">
        <v>49</v>
      </c>
      <c r="C233" s="346"/>
      <c r="D233" s="346"/>
      <c r="E233" s="346"/>
      <c r="F233" s="346"/>
      <c r="G233" s="346"/>
      <c r="H233" s="55" t="s">
        <v>45</v>
      </c>
      <c r="I233" s="346"/>
      <c r="J233" s="346"/>
      <c r="K233" s="346"/>
      <c r="L233" s="357"/>
      <c r="M233" s="357"/>
      <c r="N233" s="55"/>
      <c r="O233" s="357"/>
      <c r="P233" s="357"/>
      <c r="Q233" s="357"/>
      <c r="R233" s="230"/>
      <c r="S233" s="230"/>
    </row>
    <row r="234" spans="2:19" ht="18" customHeight="1" x14ac:dyDescent="0.2">
      <c r="B234" s="56"/>
      <c r="C234" s="56"/>
      <c r="D234" s="56"/>
      <c r="E234" s="56"/>
      <c r="F234" s="56"/>
      <c r="G234" s="56"/>
      <c r="H234" s="56"/>
      <c r="I234" s="56"/>
      <c r="J234" s="56"/>
      <c r="K234" s="56"/>
      <c r="L234" s="56"/>
      <c r="M234" s="56"/>
      <c r="N234" s="55" t="s">
        <v>50</v>
      </c>
      <c r="O234" s="357">
        <f>SUM(O229:Q233)</f>
        <v>0</v>
      </c>
      <c r="P234" s="357"/>
      <c r="Q234" s="357"/>
      <c r="R234" s="230"/>
      <c r="S234" s="230"/>
    </row>
    <row r="235" spans="2:19" ht="13.5" thickBot="1" x14ac:dyDescent="0.25">
      <c r="B235" s="344" t="s">
        <v>51</v>
      </c>
      <c r="C235" s="344"/>
      <c r="D235" s="344"/>
      <c r="E235" s="344" t="s">
        <v>52</v>
      </c>
      <c r="F235" s="344"/>
      <c r="G235" s="344" t="s">
        <v>42</v>
      </c>
      <c r="H235" s="344"/>
      <c r="I235" s="344"/>
      <c r="J235" s="56"/>
      <c r="K235" s="56"/>
      <c r="L235" s="56"/>
      <c r="M235" s="56"/>
      <c r="N235" s="56"/>
      <c r="O235" s="56"/>
      <c r="P235" s="56"/>
      <c r="Q235" s="56"/>
    </row>
    <row r="236" spans="2:19" ht="18" customHeight="1" thickTop="1" thickBot="1" x14ac:dyDescent="0.25">
      <c r="B236" s="357"/>
      <c r="C236" s="357"/>
      <c r="D236" s="357"/>
      <c r="E236" s="346"/>
      <c r="F236" s="346"/>
      <c r="G236" s="357">
        <f>B236*E236</f>
        <v>0</v>
      </c>
      <c r="H236" s="357"/>
      <c r="I236" s="357"/>
      <c r="J236" s="56"/>
      <c r="K236" s="57"/>
      <c r="L236" s="360" t="s">
        <v>53</v>
      </c>
      <c r="M236" s="361"/>
      <c r="N236" s="362"/>
      <c r="O236" s="363">
        <f>O234+G236</f>
        <v>0</v>
      </c>
      <c r="P236" s="364"/>
      <c r="Q236" s="365"/>
      <c r="R236" s="58"/>
    </row>
    <row r="237" spans="2:19" ht="13.5" thickTop="1" x14ac:dyDescent="0.2">
      <c r="B237" s="366" t="s">
        <v>227</v>
      </c>
      <c r="C237" s="366"/>
      <c r="D237" s="366"/>
      <c r="O237" s="59"/>
      <c r="P237" s="59"/>
      <c r="Q237" s="59"/>
    </row>
    <row r="239" spans="2:19" ht="22.5" customHeight="1" x14ac:dyDescent="0.2">
      <c r="B239" s="230" t="s">
        <v>43</v>
      </c>
      <c r="C239" s="230"/>
      <c r="D239" s="230"/>
      <c r="E239" s="230"/>
      <c r="F239" s="230"/>
      <c r="G239" s="230"/>
      <c r="H239" s="230"/>
      <c r="I239" s="230"/>
      <c r="J239" s="230"/>
      <c r="K239" s="230"/>
      <c r="L239" s="230"/>
      <c r="M239" s="230"/>
      <c r="N239" s="230"/>
      <c r="O239" s="230"/>
      <c r="P239" s="230"/>
      <c r="Q239" s="230"/>
    </row>
    <row r="243" spans="2:18" x14ac:dyDescent="0.2">
      <c r="B243" s="367" t="s">
        <v>55</v>
      </c>
      <c r="C243" s="367"/>
      <c r="D243" s="367"/>
      <c r="E243" s="367"/>
      <c r="F243" s="367"/>
      <c r="G243" s="367"/>
      <c r="H243" s="367"/>
      <c r="I243" s="367"/>
      <c r="J243" s="367"/>
      <c r="K243" s="367"/>
      <c r="L243" s="367"/>
      <c r="M243" s="367"/>
      <c r="N243" s="367"/>
      <c r="O243" s="367"/>
      <c r="P243" s="367"/>
      <c r="Q243" s="367"/>
      <c r="R243" s="367"/>
    </row>
  </sheetData>
  <mergeCells count="285">
    <mergeCell ref="B237:D237"/>
    <mergeCell ref="B239:C239"/>
    <mergeCell ref="D239:Q239"/>
    <mergeCell ref="B243:R243"/>
    <mergeCell ref="O234:Q234"/>
    <mergeCell ref="B235:D235"/>
    <mergeCell ref="E235:F235"/>
    <mergeCell ref="G235:I235"/>
    <mergeCell ref="B236:D236"/>
    <mergeCell ref="E236:F236"/>
    <mergeCell ref="G236:I236"/>
    <mergeCell ref="L236:N236"/>
    <mergeCell ref="O236:Q236"/>
    <mergeCell ref="C232:D232"/>
    <mergeCell ref="E232:G232"/>
    <mergeCell ref="I232:K232"/>
    <mergeCell ref="L232:M232"/>
    <mergeCell ref="O232:Q232"/>
    <mergeCell ref="C233:D233"/>
    <mergeCell ref="E233:G233"/>
    <mergeCell ref="I233:K233"/>
    <mergeCell ref="L233:M233"/>
    <mergeCell ref="O233:Q233"/>
    <mergeCell ref="C230:D230"/>
    <mergeCell ref="E230:G230"/>
    <mergeCell ref="I230:K230"/>
    <mergeCell ref="L230:M230"/>
    <mergeCell ref="O230:Q230"/>
    <mergeCell ref="C231:D231"/>
    <mergeCell ref="E231:G231"/>
    <mergeCell ref="I231:K231"/>
    <mergeCell ref="L231:M231"/>
    <mergeCell ref="O231:Q231"/>
    <mergeCell ref="C228:D228"/>
    <mergeCell ref="E228:G228"/>
    <mergeCell ref="I228:K228"/>
    <mergeCell ref="L228:M228"/>
    <mergeCell ref="O228:Q228"/>
    <mergeCell ref="C229:D229"/>
    <mergeCell ref="E229:G229"/>
    <mergeCell ref="B182:D182"/>
    <mergeCell ref="B184:C184"/>
    <mergeCell ref="D184:Q184"/>
    <mergeCell ref="B188:R188"/>
    <mergeCell ref="I229:K229"/>
    <mergeCell ref="L229:M229"/>
    <mergeCell ref="O229:Q229"/>
    <mergeCell ref="C221:Q221"/>
    <mergeCell ref="B224:C224"/>
    <mergeCell ref="D224:E224"/>
    <mergeCell ref="B226:C227"/>
    <mergeCell ref="D226:H227"/>
    <mergeCell ref="I226:J227"/>
    <mergeCell ref="K226:Q227"/>
    <mergeCell ref="O179:Q179"/>
    <mergeCell ref="B180:D180"/>
    <mergeCell ref="E180:F180"/>
    <mergeCell ref="G180:I180"/>
    <mergeCell ref="B181:D181"/>
    <mergeCell ref="E181:F181"/>
    <mergeCell ref="G181:I181"/>
    <mergeCell ref="L181:N181"/>
    <mergeCell ref="O181:Q181"/>
    <mergeCell ref="C177:D177"/>
    <mergeCell ref="E177:G177"/>
    <mergeCell ref="I177:K177"/>
    <mergeCell ref="L177:M177"/>
    <mergeCell ref="O177:Q177"/>
    <mergeCell ref="C178:D178"/>
    <mergeCell ref="E178:G178"/>
    <mergeCell ref="I178:K178"/>
    <mergeCell ref="L178:M178"/>
    <mergeCell ref="O178:Q178"/>
    <mergeCell ref="C175:D175"/>
    <mergeCell ref="E175:G175"/>
    <mergeCell ref="I175:K175"/>
    <mergeCell ref="L175:M175"/>
    <mergeCell ref="O175:Q175"/>
    <mergeCell ref="C176:D176"/>
    <mergeCell ref="E176:G176"/>
    <mergeCell ref="I176:K176"/>
    <mergeCell ref="L176:M176"/>
    <mergeCell ref="O176:Q176"/>
    <mergeCell ref="C173:D173"/>
    <mergeCell ref="E173:G173"/>
    <mergeCell ref="I173:K173"/>
    <mergeCell ref="L173:M173"/>
    <mergeCell ref="O173:Q173"/>
    <mergeCell ref="C174:D174"/>
    <mergeCell ref="E174:G174"/>
    <mergeCell ref="I174:K174"/>
    <mergeCell ref="L174:M174"/>
    <mergeCell ref="O174:Q174"/>
    <mergeCell ref="B127:D127"/>
    <mergeCell ref="B129:C129"/>
    <mergeCell ref="D129:Q129"/>
    <mergeCell ref="B133:R133"/>
    <mergeCell ref="C166:Q166"/>
    <mergeCell ref="B169:C169"/>
    <mergeCell ref="D169:E169"/>
    <mergeCell ref="B171:C172"/>
    <mergeCell ref="D171:H172"/>
    <mergeCell ref="I171:J172"/>
    <mergeCell ref="K171:Q172"/>
    <mergeCell ref="O124:Q124"/>
    <mergeCell ref="B125:D125"/>
    <mergeCell ref="E125:F125"/>
    <mergeCell ref="G125:I125"/>
    <mergeCell ref="B126:D126"/>
    <mergeCell ref="E126:F126"/>
    <mergeCell ref="G126:I126"/>
    <mergeCell ref="L126:N126"/>
    <mergeCell ref="O126:Q126"/>
    <mergeCell ref="C122:D122"/>
    <mergeCell ref="E122:G122"/>
    <mergeCell ref="I122:K122"/>
    <mergeCell ref="L122:M122"/>
    <mergeCell ref="O122:Q122"/>
    <mergeCell ref="C123:D123"/>
    <mergeCell ref="E123:G123"/>
    <mergeCell ref="I123:K123"/>
    <mergeCell ref="L123:M123"/>
    <mergeCell ref="O123:Q123"/>
    <mergeCell ref="C120:D120"/>
    <mergeCell ref="E120:G120"/>
    <mergeCell ref="I120:K120"/>
    <mergeCell ref="L120:M120"/>
    <mergeCell ref="O120:Q120"/>
    <mergeCell ref="C121:D121"/>
    <mergeCell ref="E121:G121"/>
    <mergeCell ref="I121:K121"/>
    <mergeCell ref="L121:M121"/>
    <mergeCell ref="O121:Q121"/>
    <mergeCell ref="C118:D118"/>
    <mergeCell ref="E118:G118"/>
    <mergeCell ref="I118:K118"/>
    <mergeCell ref="L118:M118"/>
    <mergeCell ref="O118:Q118"/>
    <mergeCell ref="C119:D119"/>
    <mergeCell ref="E119:G119"/>
    <mergeCell ref="I119:K119"/>
    <mergeCell ref="L119:M119"/>
    <mergeCell ref="O119:Q119"/>
    <mergeCell ref="B72:D72"/>
    <mergeCell ref="B74:C74"/>
    <mergeCell ref="D74:Q74"/>
    <mergeCell ref="B78:R78"/>
    <mergeCell ref="C111:Q111"/>
    <mergeCell ref="B114:C114"/>
    <mergeCell ref="D114:E114"/>
    <mergeCell ref="B116:C117"/>
    <mergeCell ref="D116:H117"/>
    <mergeCell ref="I116:J117"/>
    <mergeCell ref="K116:Q117"/>
    <mergeCell ref="O69:Q69"/>
    <mergeCell ref="B70:D70"/>
    <mergeCell ref="E70:F70"/>
    <mergeCell ref="G70:I70"/>
    <mergeCell ref="B71:D71"/>
    <mergeCell ref="E71:F71"/>
    <mergeCell ref="G71:I71"/>
    <mergeCell ref="L71:N71"/>
    <mergeCell ref="O71:Q71"/>
    <mergeCell ref="C67:D67"/>
    <mergeCell ref="E67:G67"/>
    <mergeCell ref="I67:K67"/>
    <mergeCell ref="L67:M67"/>
    <mergeCell ref="O67:Q67"/>
    <mergeCell ref="C68:D68"/>
    <mergeCell ref="E68:G68"/>
    <mergeCell ref="I68:K68"/>
    <mergeCell ref="L68:M68"/>
    <mergeCell ref="O68:Q68"/>
    <mergeCell ref="C65:D65"/>
    <mergeCell ref="E65:G65"/>
    <mergeCell ref="I65:K65"/>
    <mergeCell ref="L65:M65"/>
    <mergeCell ref="O65:Q65"/>
    <mergeCell ref="C66:D66"/>
    <mergeCell ref="E66:G66"/>
    <mergeCell ref="I66:K66"/>
    <mergeCell ref="L66:M66"/>
    <mergeCell ref="O66:Q66"/>
    <mergeCell ref="C63:D63"/>
    <mergeCell ref="E63:G63"/>
    <mergeCell ref="I63:K63"/>
    <mergeCell ref="L63:M63"/>
    <mergeCell ref="O63:Q63"/>
    <mergeCell ref="C64:D64"/>
    <mergeCell ref="E64:G64"/>
    <mergeCell ref="I64:K64"/>
    <mergeCell ref="L64:M64"/>
    <mergeCell ref="O64:Q64"/>
    <mergeCell ref="B17:D17"/>
    <mergeCell ref="B19:C19"/>
    <mergeCell ref="D19:Q19"/>
    <mergeCell ref="B23:R23"/>
    <mergeCell ref="C56:Q56"/>
    <mergeCell ref="B59:C59"/>
    <mergeCell ref="D59:E59"/>
    <mergeCell ref="B61:C62"/>
    <mergeCell ref="D61:H62"/>
    <mergeCell ref="I61:J62"/>
    <mergeCell ref="K61:Q62"/>
    <mergeCell ref="O14:Q14"/>
    <mergeCell ref="B15:D15"/>
    <mergeCell ref="E15:F15"/>
    <mergeCell ref="G15:I15"/>
    <mergeCell ref="B16:D16"/>
    <mergeCell ref="E16:F16"/>
    <mergeCell ref="G16:I16"/>
    <mergeCell ref="L16:N16"/>
    <mergeCell ref="O16:Q16"/>
    <mergeCell ref="C12:D12"/>
    <mergeCell ref="E12:G12"/>
    <mergeCell ref="I12:K12"/>
    <mergeCell ref="L12:M12"/>
    <mergeCell ref="O12:Q12"/>
    <mergeCell ref="R12:S12"/>
    <mergeCell ref="C13:D13"/>
    <mergeCell ref="E13:G13"/>
    <mergeCell ref="I13:K13"/>
    <mergeCell ref="L13:M13"/>
    <mergeCell ref="O13:Q13"/>
    <mergeCell ref="R13:S13"/>
    <mergeCell ref="R9:S9"/>
    <mergeCell ref="C10:D10"/>
    <mergeCell ref="E10:G10"/>
    <mergeCell ref="I10:K10"/>
    <mergeCell ref="L10:M10"/>
    <mergeCell ref="O10:Q10"/>
    <mergeCell ref="R10:S10"/>
    <mergeCell ref="C11:D11"/>
    <mergeCell ref="E11:G11"/>
    <mergeCell ref="I11:K11"/>
    <mergeCell ref="L11:M11"/>
    <mergeCell ref="O11:Q11"/>
    <mergeCell ref="R11:S11"/>
    <mergeCell ref="R14:S14"/>
    <mergeCell ref="R63:S63"/>
    <mergeCell ref="R64:S64"/>
    <mergeCell ref="R65:S65"/>
    <mergeCell ref="R66:S66"/>
    <mergeCell ref="R67:S67"/>
    <mergeCell ref="C1:Q1"/>
    <mergeCell ref="B4:C4"/>
    <mergeCell ref="D4:E4"/>
    <mergeCell ref="B6:C7"/>
    <mergeCell ref="D6:H7"/>
    <mergeCell ref="I6:J7"/>
    <mergeCell ref="K6:Q7"/>
    <mergeCell ref="C8:D8"/>
    <mergeCell ref="E8:G8"/>
    <mergeCell ref="I8:K8"/>
    <mergeCell ref="L8:M8"/>
    <mergeCell ref="O8:Q8"/>
    <mergeCell ref="R8:S8"/>
    <mergeCell ref="C9:D9"/>
    <mergeCell ref="E9:G9"/>
    <mergeCell ref="I9:K9"/>
    <mergeCell ref="L9:M9"/>
    <mergeCell ref="O9:Q9"/>
    <mergeCell ref="R122:S122"/>
    <mergeCell ref="R123:S123"/>
    <mergeCell ref="R124:S124"/>
    <mergeCell ref="R173:S173"/>
    <mergeCell ref="R174:S174"/>
    <mergeCell ref="R175:S175"/>
    <mergeCell ref="R68:S68"/>
    <mergeCell ref="R69:S69"/>
    <mergeCell ref="R118:S118"/>
    <mergeCell ref="R119:S119"/>
    <mergeCell ref="R120:S120"/>
    <mergeCell ref="R121:S121"/>
    <mergeCell ref="R230:S230"/>
    <mergeCell ref="R231:S231"/>
    <mergeCell ref="R232:S232"/>
    <mergeCell ref="R233:S233"/>
    <mergeCell ref="R234:S234"/>
    <mergeCell ref="R176:S176"/>
    <mergeCell ref="R177:S177"/>
    <mergeCell ref="R178:S178"/>
    <mergeCell ref="R179:S179"/>
    <mergeCell ref="R228:S228"/>
    <mergeCell ref="R229:S229"/>
  </mergeCells>
  <phoneticPr fontId="4"/>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G239"/>
  <sheetViews>
    <sheetView topLeftCell="A10" workbookViewId="0">
      <selection activeCell="J22" sqref="J22"/>
    </sheetView>
  </sheetViews>
  <sheetFormatPr defaultRowHeight="13" x14ac:dyDescent="0.2"/>
  <cols>
    <col min="1" max="1" width="3.7265625" customWidth="1"/>
    <col min="2" max="20" width="4.453125" customWidth="1"/>
    <col min="21" max="21" width="3.7265625" customWidth="1"/>
    <col min="22" max="39" width="4.453125" customWidth="1"/>
    <col min="40" max="40" width="4.36328125" customWidth="1"/>
    <col min="41" max="41" width="3.7265625" customWidth="1"/>
    <col min="42" max="61" width="4.453125" customWidth="1"/>
  </cols>
  <sheetData>
    <row r="1" spans="2:59" ht="22.5" customHeight="1" x14ac:dyDescent="0.2">
      <c r="C1" s="345" t="s">
        <v>33</v>
      </c>
      <c r="D1" s="345"/>
      <c r="E1" s="345"/>
      <c r="F1" s="345"/>
      <c r="G1" s="345"/>
      <c r="H1" s="345"/>
      <c r="I1" s="345"/>
      <c r="J1" s="345"/>
      <c r="K1" s="345"/>
      <c r="L1" s="345"/>
      <c r="M1" s="345"/>
      <c r="N1" s="345"/>
      <c r="O1" s="345"/>
      <c r="P1" s="345"/>
      <c r="Q1" s="345"/>
      <c r="W1" s="345" t="s">
        <v>33</v>
      </c>
      <c r="X1" s="345"/>
      <c r="Y1" s="345"/>
      <c r="Z1" s="345"/>
      <c r="AA1" s="345"/>
      <c r="AB1" s="345"/>
      <c r="AC1" s="345"/>
      <c r="AD1" s="345"/>
      <c r="AE1" s="345"/>
      <c r="AF1" s="345"/>
      <c r="AG1" s="345"/>
      <c r="AH1" s="345"/>
      <c r="AI1" s="345"/>
      <c r="AJ1" s="345"/>
      <c r="AK1" s="345"/>
      <c r="AQ1" s="345" t="s">
        <v>33</v>
      </c>
      <c r="AR1" s="345"/>
      <c r="AS1" s="345"/>
      <c r="AT1" s="345"/>
      <c r="AU1" s="345"/>
      <c r="AV1" s="345"/>
      <c r="AW1" s="345"/>
      <c r="AX1" s="345"/>
      <c r="AY1" s="345"/>
      <c r="AZ1" s="345"/>
      <c r="BA1" s="345"/>
      <c r="BB1" s="345"/>
      <c r="BC1" s="345"/>
      <c r="BD1" s="345"/>
      <c r="BE1" s="345"/>
    </row>
    <row r="2" spans="2:59" ht="13.5" customHeight="1" x14ac:dyDescent="0.2">
      <c r="C2" s="48"/>
      <c r="D2" s="48"/>
      <c r="E2" s="48"/>
      <c r="F2" s="48"/>
      <c r="G2" s="48"/>
      <c r="H2" s="48"/>
      <c r="I2" s="48"/>
      <c r="J2" s="48"/>
      <c r="K2" s="48"/>
      <c r="L2" s="48"/>
      <c r="M2" s="48"/>
      <c r="N2" s="48"/>
      <c r="O2" s="48"/>
      <c r="P2" s="48"/>
      <c r="Q2" s="48"/>
      <c r="W2" s="48"/>
      <c r="X2" s="48"/>
      <c r="Y2" s="48"/>
      <c r="Z2" s="48"/>
      <c r="AA2" s="48"/>
      <c r="AB2" s="48"/>
      <c r="AC2" s="48"/>
      <c r="AD2" s="48"/>
      <c r="AE2" s="48"/>
      <c r="AF2" s="48"/>
      <c r="AG2" s="48"/>
      <c r="AH2" s="48"/>
      <c r="AI2" s="48"/>
      <c r="AJ2" s="48"/>
      <c r="AK2" s="48"/>
      <c r="AQ2" s="48"/>
      <c r="AR2" s="48"/>
      <c r="AS2" s="48"/>
      <c r="AT2" s="48"/>
      <c r="AU2" s="48"/>
      <c r="AV2" s="48"/>
      <c r="AW2" s="48"/>
      <c r="AX2" s="48"/>
      <c r="AY2" s="48"/>
      <c r="AZ2" s="48"/>
      <c r="BA2" s="48"/>
      <c r="BB2" s="48"/>
      <c r="BC2" s="48"/>
      <c r="BD2" s="48"/>
      <c r="BE2" s="48"/>
    </row>
    <row r="3" spans="2:59" x14ac:dyDescent="0.2">
      <c r="C3" s="49"/>
      <c r="D3" s="49"/>
      <c r="E3" s="49"/>
      <c r="F3" s="49"/>
      <c r="G3" s="49"/>
      <c r="H3" s="49"/>
      <c r="I3" s="49"/>
      <c r="J3" s="49"/>
      <c r="K3" s="49"/>
      <c r="L3" s="49"/>
      <c r="M3" s="49"/>
      <c r="N3" s="49"/>
      <c r="O3" s="49"/>
      <c r="P3" s="49"/>
      <c r="W3" s="49"/>
      <c r="X3" s="49"/>
      <c r="Y3" s="49"/>
      <c r="Z3" s="49"/>
      <c r="AA3" s="49"/>
      <c r="AB3" s="49"/>
      <c r="AC3" s="49"/>
      <c r="AD3" s="49"/>
      <c r="AE3" s="49"/>
      <c r="AF3" s="49"/>
      <c r="AG3" s="49"/>
      <c r="AH3" s="49"/>
      <c r="AI3" s="49"/>
      <c r="AJ3" s="49"/>
      <c r="AQ3" s="49"/>
      <c r="AR3" s="49"/>
      <c r="AS3" s="49"/>
      <c r="AT3" s="49"/>
      <c r="AU3" s="49"/>
      <c r="AV3" s="49"/>
      <c r="AW3" s="49"/>
      <c r="AX3" s="49"/>
      <c r="AY3" s="49"/>
      <c r="AZ3" s="49"/>
      <c r="BA3" s="49"/>
      <c r="BB3" s="49"/>
      <c r="BC3" s="49"/>
      <c r="BD3" s="49"/>
    </row>
    <row r="4" spans="2:59" ht="18" customHeight="1" x14ac:dyDescent="0.2">
      <c r="B4" s="346" t="s">
        <v>34</v>
      </c>
      <c r="C4" s="346"/>
      <c r="D4" s="347">
        <v>1</v>
      </c>
      <c r="E4" s="347"/>
      <c r="F4" s="49"/>
      <c r="G4" s="49"/>
      <c r="H4" s="49"/>
      <c r="I4" s="49"/>
      <c r="J4" s="49"/>
      <c r="K4" s="49"/>
      <c r="L4" s="49"/>
      <c r="M4" s="49"/>
      <c r="N4" s="49"/>
      <c r="O4" s="369" t="s">
        <v>56</v>
      </c>
      <c r="P4" s="369"/>
      <c r="Q4" s="369"/>
      <c r="V4" s="346" t="s">
        <v>34</v>
      </c>
      <c r="W4" s="346"/>
      <c r="X4" s="347">
        <v>2</v>
      </c>
      <c r="Y4" s="347"/>
      <c r="Z4" s="49"/>
      <c r="AA4" s="49"/>
      <c r="AB4" s="49"/>
      <c r="AC4" s="49"/>
      <c r="AD4" s="49"/>
      <c r="AE4" s="49"/>
      <c r="AF4" s="49"/>
      <c r="AG4" s="49"/>
      <c r="AH4" s="49"/>
      <c r="AI4" s="369" t="s">
        <v>57</v>
      </c>
      <c r="AJ4" s="369"/>
      <c r="AK4" s="369"/>
      <c r="AP4" s="346" t="s">
        <v>34</v>
      </c>
      <c r="AQ4" s="346"/>
      <c r="AR4" s="347">
        <v>3</v>
      </c>
      <c r="AS4" s="347"/>
      <c r="AT4" s="49"/>
      <c r="AU4" s="49"/>
      <c r="AV4" s="49"/>
      <c r="AW4" s="49"/>
      <c r="AX4" s="49"/>
      <c r="AY4" s="49"/>
      <c r="AZ4" s="49"/>
      <c r="BA4" s="49"/>
      <c r="BB4" s="49"/>
      <c r="BC4" s="369" t="s">
        <v>58</v>
      </c>
      <c r="BD4" s="369"/>
      <c r="BE4" s="369"/>
    </row>
    <row r="5" spans="2:59" x14ac:dyDescent="0.2">
      <c r="C5" s="49"/>
      <c r="D5" s="49"/>
      <c r="E5" s="49"/>
      <c r="F5" s="49"/>
      <c r="G5" s="49"/>
      <c r="H5" s="49"/>
      <c r="I5" s="49"/>
      <c r="J5" s="49"/>
      <c r="K5" s="49"/>
      <c r="L5" s="49"/>
      <c r="M5" s="49"/>
      <c r="N5" s="49"/>
      <c r="O5" s="49"/>
      <c r="P5" s="49"/>
      <c r="W5" s="49"/>
      <c r="X5" s="49"/>
      <c r="Y5" s="49"/>
      <c r="Z5" s="49"/>
      <c r="AA5" s="49"/>
      <c r="AB5" s="49"/>
      <c r="AC5" s="49"/>
      <c r="AD5" s="49"/>
      <c r="AE5" s="49"/>
      <c r="AF5" s="49"/>
      <c r="AG5" s="49"/>
      <c r="AH5" s="49"/>
      <c r="AI5" s="49"/>
      <c r="AJ5" s="49"/>
      <c r="AQ5" s="49"/>
      <c r="AR5" s="49"/>
      <c r="AS5" s="49"/>
      <c r="AT5" s="49"/>
      <c r="AU5" s="49"/>
      <c r="AV5" s="49"/>
      <c r="AW5" s="49"/>
      <c r="AX5" s="49"/>
      <c r="AY5" s="49"/>
      <c r="AZ5" s="49"/>
      <c r="BA5" s="49"/>
      <c r="BB5" s="49"/>
      <c r="BC5" s="49"/>
      <c r="BD5" s="49"/>
    </row>
    <row r="6" spans="2:59" ht="13.5" customHeight="1" x14ac:dyDescent="0.2">
      <c r="B6" s="230" t="s">
        <v>35</v>
      </c>
      <c r="C6" s="230"/>
      <c r="D6" s="348" t="s">
        <v>59</v>
      </c>
      <c r="E6" s="348"/>
      <c r="F6" s="348"/>
      <c r="G6" s="348"/>
      <c r="H6" s="348"/>
      <c r="I6" s="349" t="s">
        <v>36</v>
      </c>
      <c r="J6" s="344"/>
      <c r="K6" s="350" t="s">
        <v>60</v>
      </c>
      <c r="L6" s="351"/>
      <c r="M6" s="351"/>
      <c r="N6" s="351"/>
      <c r="O6" s="351"/>
      <c r="P6" s="351"/>
      <c r="Q6" s="352"/>
      <c r="V6" s="230" t="s">
        <v>35</v>
      </c>
      <c r="W6" s="230"/>
      <c r="X6" s="348" t="s">
        <v>61</v>
      </c>
      <c r="Y6" s="348"/>
      <c r="Z6" s="348"/>
      <c r="AA6" s="348"/>
      <c r="AB6" s="348"/>
      <c r="AC6" s="349" t="s">
        <v>36</v>
      </c>
      <c r="AD6" s="344"/>
      <c r="AE6" s="350" t="s">
        <v>62</v>
      </c>
      <c r="AF6" s="351"/>
      <c r="AG6" s="351"/>
      <c r="AH6" s="351"/>
      <c r="AI6" s="351"/>
      <c r="AJ6" s="351"/>
      <c r="AK6" s="352"/>
      <c r="AP6" s="230" t="s">
        <v>35</v>
      </c>
      <c r="AQ6" s="230"/>
      <c r="AR6" s="348" t="s">
        <v>63</v>
      </c>
      <c r="AS6" s="348"/>
      <c r="AT6" s="348"/>
      <c r="AU6" s="348"/>
      <c r="AV6" s="348"/>
      <c r="AW6" s="349" t="s">
        <v>36</v>
      </c>
      <c r="AX6" s="344"/>
      <c r="AY6" s="230" t="s">
        <v>62</v>
      </c>
      <c r="AZ6" s="230"/>
      <c r="BA6" s="230"/>
      <c r="BB6" s="230"/>
      <c r="BC6" s="230"/>
      <c r="BD6" s="230"/>
      <c r="BE6" s="230"/>
    </row>
    <row r="7" spans="2:59" ht="13.5" customHeight="1" x14ac:dyDescent="0.2">
      <c r="B7" s="230"/>
      <c r="C7" s="230"/>
      <c r="D7" s="348"/>
      <c r="E7" s="348"/>
      <c r="F7" s="348"/>
      <c r="G7" s="348"/>
      <c r="H7" s="348"/>
      <c r="I7" s="344"/>
      <c r="J7" s="344"/>
      <c r="K7" s="353"/>
      <c r="L7" s="354"/>
      <c r="M7" s="354"/>
      <c r="N7" s="354"/>
      <c r="O7" s="354"/>
      <c r="P7" s="354"/>
      <c r="Q7" s="355"/>
      <c r="V7" s="230"/>
      <c r="W7" s="230"/>
      <c r="X7" s="348"/>
      <c r="Y7" s="348"/>
      <c r="Z7" s="348"/>
      <c r="AA7" s="348"/>
      <c r="AB7" s="348"/>
      <c r="AC7" s="344"/>
      <c r="AD7" s="344"/>
      <c r="AE7" s="353"/>
      <c r="AF7" s="354"/>
      <c r="AG7" s="354"/>
      <c r="AH7" s="354"/>
      <c r="AI7" s="354"/>
      <c r="AJ7" s="354"/>
      <c r="AK7" s="355"/>
      <c r="AP7" s="230"/>
      <c r="AQ7" s="230"/>
      <c r="AR7" s="348"/>
      <c r="AS7" s="348"/>
      <c r="AT7" s="348"/>
      <c r="AU7" s="348"/>
      <c r="AV7" s="348"/>
      <c r="AW7" s="344"/>
      <c r="AX7" s="344"/>
      <c r="AY7" s="230"/>
      <c r="AZ7" s="230"/>
      <c r="BA7" s="230"/>
      <c r="BB7" s="230"/>
      <c r="BC7" s="230"/>
      <c r="BD7" s="230"/>
      <c r="BE7" s="230"/>
    </row>
    <row r="8" spans="2:59" x14ac:dyDescent="0.2">
      <c r="B8" s="50"/>
      <c r="C8" s="344" t="s">
        <v>37</v>
      </c>
      <c r="D8" s="344"/>
      <c r="E8" s="344" t="s">
        <v>38</v>
      </c>
      <c r="F8" s="344"/>
      <c r="G8" s="344"/>
      <c r="H8" s="51"/>
      <c r="I8" s="344" t="s">
        <v>39</v>
      </c>
      <c r="J8" s="344"/>
      <c r="K8" s="344"/>
      <c r="L8" s="344" t="s">
        <v>40</v>
      </c>
      <c r="M8" s="344"/>
      <c r="N8" s="52" t="s">
        <v>41</v>
      </c>
      <c r="O8" s="344" t="s">
        <v>42</v>
      </c>
      <c r="P8" s="344"/>
      <c r="Q8" s="344"/>
      <c r="R8" s="344" t="s">
        <v>43</v>
      </c>
      <c r="S8" s="344"/>
      <c r="V8" s="50"/>
      <c r="W8" s="344" t="s">
        <v>37</v>
      </c>
      <c r="X8" s="344"/>
      <c r="Y8" s="344" t="s">
        <v>38</v>
      </c>
      <c r="Z8" s="344"/>
      <c r="AA8" s="344"/>
      <c r="AB8" s="51"/>
      <c r="AC8" s="344" t="s">
        <v>39</v>
      </c>
      <c r="AD8" s="344"/>
      <c r="AE8" s="344"/>
      <c r="AF8" s="344" t="s">
        <v>40</v>
      </c>
      <c r="AG8" s="344"/>
      <c r="AH8" s="52" t="s">
        <v>41</v>
      </c>
      <c r="AI8" s="344" t="s">
        <v>42</v>
      </c>
      <c r="AJ8" s="344"/>
      <c r="AK8" s="344"/>
      <c r="AL8" s="344" t="s">
        <v>43</v>
      </c>
      <c r="AM8" s="344"/>
      <c r="AP8" s="50"/>
      <c r="AQ8" s="344" t="s">
        <v>37</v>
      </c>
      <c r="AR8" s="344"/>
      <c r="AS8" s="344" t="s">
        <v>38</v>
      </c>
      <c r="AT8" s="344"/>
      <c r="AU8" s="344"/>
      <c r="AV8" s="51"/>
      <c r="AW8" s="344" t="s">
        <v>39</v>
      </c>
      <c r="AX8" s="344"/>
      <c r="AY8" s="344"/>
      <c r="AZ8" s="344" t="s">
        <v>40</v>
      </c>
      <c r="BA8" s="344"/>
      <c r="BB8" s="52" t="s">
        <v>41</v>
      </c>
      <c r="BC8" s="344" t="s">
        <v>42</v>
      </c>
      <c r="BD8" s="344"/>
      <c r="BE8" s="344"/>
      <c r="BF8" s="344" t="s">
        <v>43</v>
      </c>
      <c r="BG8" s="344"/>
    </row>
    <row r="9" spans="2:59" ht="18" customHeight="1" x14ac:dyDescent="0.2">
      <c r="B9" s="54" t="s">
        <v>44</v>
      </c>
      <c r="C9" s="346" t="s">
        <v>64</v>
      </c>
      <c r="D9" s="346"/>
      <c r="E9" s="346" t="s">
        <v>65</v>
      </c>
      <c r="F9" s="346"/>
      <c r="G9" s="346"/>
      <c r="H9" s="55" t="s">
        <v>45</v>
      </c>
      <c r="I9" s="346" t="s">
        <v>66</v>
      </c>
      <c r="J9" s="346"/>
      <c r="K9" s="346"/>
      <c r="L9" s="357">
        <v>1470</v>
      </c>
      <c r="M9" s="357"/>
      <c r="N9" s="55">
        <v>2</v>
      </c>
      <c r="O9" s="358">
        <f>L9*N9</f>
        <v>2940</v>
      </c>
      <c r="P9" s="359"/>
      <c r="Q9" s="368"/>
      <c r="R9" s="230"/>
      <c r="S9" s="230"/>
      <c r="V9" s="54" t="s">
        <v>67</v>
      </c>
      <c r="W9" s="346" t="s">
        <v>68</v>
      </c>
      <c r="X9" s="346"/>
      <c r="Y9" s="346" t="s">
        <v>69</v>
      </c>
      <c r="Z9" s="346"/>
      <c r="AA9" s="346"/>
      <c r="AB9" s="55" t="s">
        <v>70</v>
      </c>
      <c r="AC9" s="346" t="s">
        <v>71</v>
      </c>
      <c r="AD9" s="346"/>
      <c r="AE9" s="346"/>
      <c r="AF9" s="357">
        <v>410</v>
      </c>
      <c r="AG9" s="357"/>
      <c r="AH9" s="55">
        <v>2</v>
      </c>
      <c r="AI9" s="358">
        <f>AF9*AH9</f>
        <v>820</v>
      </c>
      <c r="AJ9" s="359"/>
      <c r="AK9" s="368"/>
      <c r="AL9" s="230"/>
      <c r="AM9" s="230"/>
      <c r="AP9" s="54" t="s">
        <v>72</v>
      </c>
      <c r="AQ9" s="346" t="s">
        <v>68</v>
      </c>
      <c r="AR9" s="346"/>
      <c r="AS9" s="346" t="s">
        <v>69</v>
      </c>
      <c r="AT9" s="346"/>
      <c r="AU9" s="346"/>
      <c r="AV9" s="55" t="s">
        <v>70</v>
      </c>
      <c r="AW9" s="346" t="s">
        <v>71</v>
      </c>
      <c r="AX9" s="346"/>
      <c r="AY9" s="346"/>
      <c r="AZ9" s="357">
        <v>410</v>
      </c>
      <c r="BA9" s="357"/>
      <c r="BB9" s="55">
        <v>2</v>
      </c>
      <c r="BC9" s="358">
        <f>AZ9*BB9</f>
        <v>820</v>
      </c>
      <c r="BD9" s="359"/>
      <c r="BE9" s="368"/>
      <c r="BF9" s="230"/>
      <c r="BG9" s="230"/>
    </row>
    <row r="10" spans="2:59" ht="18" customHeight="1" x14ac:dyDescent="0.2">
      <c r="B10" s="54" t="s">
        <v>73</v>
      </c>
      <c r="C10" s="346" t="s">
        <v>74</v>
      </c>
      <c r="D10" s="346"/>
      <c r="E10" s="346" t="s">
        <v>66</v>
      </c>
      <c r="F10" s="346"/>
      <c r="G10" s="346"/>
      <c r="H10" s="55" t="s">
        <v>75</v>
      </c>
      <c r="I10" s="346" t="s">
        <v>76</v>
      </c>
      <c r="J10" s="346"/>
      <c r="K10" s="346"/>
      <c r="L10" s="357">
        <v>260</v>
      </c>
      <c r="M10" s="357"/>
      <c r="N10" s="55">
        <v>2</v>
      </c>
      <c r="O10" s="357">
        <f>L10*N10</f>
        <v>520</v>
      </c>
      <c r="P10" s="357"/>
      <c r="Q10" s="357"/>
      <c r="R10" s="230"/>
      <c r="S10" s="230"/>
      <c r="V10" s="54" t="s">
        <v>77</v>
      </c>
      <c r="W10" s="346" t="s">
        <v>78</v>
      </c>
      <c r="X10" s="346"/>
      <c r="Y10" s="346" t="s">
        <v>71</v>
      </c>
      <c r="Z10" s="346"/>
      <c r="AA10" s="346"/>
      <c r="AB10" s="55" t="s">
        <v>75</v>
      </c>
      <c r="AC10" s="346" t="s">
        <v>79</v>
      </c>
      <c r="AD10" s="346"/>
      <c r="AE10" s="346"/>
      <c r="AF10" s="357">
        <v>21290</v>
      </c>
      <c r="AG10" s="357"/>
      <c r="AH10" s="55">
        <v>2</v>
      </c>
      <c r="AI10" s="357">
        <f>AF10*AH10</f>
        <v>42580</v>
      </c>
      <c r="AJ10" s="357"/>
      <c r="AK10" s="357"/>
      <c r="AL10" s="230"/>
      <c r="AM10" s="230"/>
      <c r="AP10" s="54" t="s">
        <v>77</v>
      </c>
      <c r="AQ10" s="346" t="s">
        <v>78</v>
      </c>
      <c r="AR10" s="346"/>
      <c r="AS10" s="346" t="s">
        <v>71</v>
      </c>
      <c r="AT10" s="346"/>
      <c r="AU10" s="346"/>
      <c r="AV10" s="55" t="s">
        <v>75</v>
      </c>
      <c r="AW10" s="346" t="s">
        <v>79</v>
      </c>
      <c r="AX10" s="346"/>
      <c r="AY10" s="346"/>
      <c r="AZ10" s="357">
        <v>38500</v>
      </c>
      <c r="BA10" s="357"/>
      <c r="BB10" s="55">
        <v>1</v>
      </c>
      <c r="BC10" s="357">
        <f>AZ10*BB10</f>
        <v>38500</v>
      </c>
      <c r="BD10" s="357"/>
      <c r="BE10" s="357"/>
      <c r="BF10" s="370" t="s">
        <v>80</v>
      </c>
      <c r="BG10" s="370"/>
    </row>
    <row r="11" spans="2:59" ht="18" customHeight="1" x14ac:dyDescent="0.2">
      <c r="B11" s="54" t="s">
        <v>81</v>
      </c>
      <c r="C11" s="346"/>
      <c r="D11" s="346"/>
      <c r="E11" s="346"/>
      <c r="F11" s="346"/>
      <c r="G11" s="346"/>
      <c r="H11" s="55" t="s">
        <v>75</v>
      </c>
      <c r="I11" s="346"/>
      <c r="J11" s="346"/>
      <c r="K11" s="346"/>
      <c r="L11" s="357"/>
      <c r="M11" s="357"/>
      <c r="N11" s="55"/>
      <c r="O11" s="357">
        <f>L11*N11</f>
        <v>0</v>
      </c>
      <c r="P11" s="357"/>
      <c r="Q11" s="357"/>
      <c r="R11" s="230"/>
      <c r="S11" s="230"/>
      <c r="V11" s="54" t="s">
        <v>81</v>
      </c>
      <c r="W11" s="346" t="s">
        <v>74</v>
      </c>
      <c r="X11" s="346"/>
      <c r="Y11" s="346" t="s">
        <v>79</v>
      </c>
      <c r="Z11" s="346"/>
      <c r="AA11" s="346"/>
      <c r="AB11" s="55" t="s">
        <v>75</v>
      </c>
      <c r="AC11" s="346" t="s">
        <v>76</v>
      </c>
      <c r="AD11" s="346"/>
      <c r="AE11" s="346"/>
      <c r="AF11" s="357">
        <v>300</v>
      </c>
      <c r="AG11" s="357"/>
      <c r="AH11" s="55">
        <v>2</v>
      </c>
      <c r="AI11" s="357">
        <f>AF11*AH11</f>
        <v>600</v>
      </c>
      <c r="AJ11" s="357"/>
      <c r="AK11" s="357"/>
      <c r="AL11" s="230"/>
      <c r="AM11" s="230"/>
      <c r="AP11" s="54" t="s">
        <v>81</v>
      </c>
      <c r="AQ11" s="346" t="s">
        <v>74</v>
      </c>
      <c r="AR11" s="346"/>
      <c r="AS11" s="346" t="s">
        <v>79</v>
      </c>
      <c r="AT11" s="346"/>
      <c r="AU11" s="346"/>
      <c r="AV11" s="55" t="s">
        <v>75</v>
      </c>
      <c r="AW11" s="346" t="s">
        <v>76</v>
      </c>
      <c r="AX11" s="346"/>
      <c r="AY11" s="346"/>
      <c r="AZ11" s="357">
        <v>300</v>
      </c>
      <c r="BA11" s="357"/>
      <c r="BB11" s="55">
        <v>2</v>
      </c>
      <c r="BC11" s="357">
        <f>AZ11*BB11</f>
        <v>600</v>
      </c>
      <c r="BD11" s="357"/>
      <c r="BE11" s="357"/>
      <c r="BF11" s="230"/>
      <c r="BG11" s="230"/>
    </row>
    <row r="12" spans="2:59" ht="18" customHeight="1" x14ac:dyDescent="0.2">
      <c r="B12" s="54" t="s">
        <v>82</v>
      </c>
      <c r="C12" s="346"/>
      <c r="D12" s="346"/>
      <c r="E12" s="346"/>
      <c r="F12" s="346"/>
      <c r="G12" s="346"/>
      <c r="H12" s="55" t="s">
        <v>75</v>
      </c>
      <c r="I12" s="346"/>
      <c r="J12" s="346"/>
      <c r="K12" s="346"/>
      <c r="L12" s="357"/>
      <c r="M12" s="357"/>
      <c r="N12" s="55"/>
      <c r="O12" s="357">
        <f>L12*N12</f>
        <v>0</v>
      </c>
      <c r="P12" s="357"/>
      <c r="Q12" s="357"/>
      <c r="R12" s="230"/>
      <c r="S12" s="230"/>
      <c r="V12" s="54" t="s">
        <v>82</v>
      </c>
      <c r="W12" s="346"/>
      <c r="X12" s="346"/>
      <c r="Y12" s="346"/>
      <c r="Z12" s="346"/>
      <c r="AA12" s="346"/>
      <c r="AB12" s="55" t="s">
        <v>75</v>
      </c>
      <c r="AC12" s="346"/>
      <c r="AD12" s="346"/>
      <c r="AE12" s="346"/>
      <c r="AF12" s="357"/>
      <c r="AG12" s="357"/>
      <c r="AH12" s="55"/>
      <c r="AI12" s="357">
        <f>AF12*AH12</f>
        <v>0</v>
      </c>
      <c r="AJ12" s="357"/>
      <c r="AK12" s="357"/>
      <c r="AL12" s="230"/>
      <c r="AM12" s="230"/>
      <c r="AP12" s="54" t="s">
        <v>82</v>
      </c>
      <c r="AQ12" s="346"/>
      <c r="AR12" s="346"/>
      <c r="AS12" s="346"/>
      <c r="AT12" s="346"/>
      <c r="AU12" s="346"/>
      <c r="AV12" s="55" t="s">
        <v>75</v>
      </c>
      <c r="AW12" s="346"/>
      <c r="AX12" s="346"/>
      <c r="AY12" s="346"/>
      <c r="AZ12" s="357"/>
      <c r="BA12" s="357"/>
      <c r="BB12" s="55"/>
      <c r="BC12" s="357"/>
      <c r="BD12" s="357"/>
      <c r="BE12" s="357"/>
      <c r="BF12" s="230"/>
      <c r="BG12" s="230"/>
    </row>
    <row r="13" spans="2:59" ht="18" customHeight="1" x14ac:dyDescent="0.2">
      <c r="B13" s="54" t="s">
        <v>83</v>
      </c>
      <c r="C13" s="346"/>
      <c r="D13" s="346"/>
      <c r="E13" s="346"/>
      <c r="F13" s="346"/>
      <c r="G13" s="346"/>
      <c r="H13" s="55" t="s">
        <v>75</v>
      </c>
      <c r="I13" s="346"/>
      <c r="J13" s="346"/>
      <c r="K13" s="346"/>
      <c r="L13" s="357"/>
      <c r="M13" s="357"/>
      <c r="N13" s="55"/>
      <c r="O13" s="357">
        <f>L13*N13</f>
        <v>0</v>
      </c>
      <c r="P13" s="357"/>
      <c r="Q13" s="357"/>
      <c r="R13" s="230"/>
      <c r="S13" s="230"/>
      <c r="V13" s="54" t="s">
        <v>83</v>
      </c>
      <c r="W13" s="346"/>
      <c r="X13" s="346"/>
      <c r="Y13" s="346"/>
      <c r="Z13" s="346"/>
      <c r="AA13" s="346"/>
      <c r="AB13" s="55" t="s">
        <v>75</v>
      </c>
      <c r="AC13" s="346"/>
      <c r="AD13" s="346"/>
      <c r="AE13" s="346"/>
      <c r="AF13" s="357"/>
      <c r="AG13" s="357"/>
      <c r="AH13" s="55"/>
      <c r="AI13" s="357">
        <f>AF13*AH13</f>
        <v>0</v>
      </c>
      <c r="AJ13" s="357"/>
      <c r="AK13" s="357"/>
      <c r="AL13" s="230"/>
      <c r="AM13" s="230"/>
      <c r="AP13" s="54" t="s">
        <v>83</v>
      </c>
      <c r="AQ13" s="346"/>
      <c r="AR13" s="346"/>
      <c r="AS13" s="346"/>
      <c r="AT13" s="346"/>
      <c r="AU13" s="346"/>
      <c r="AV13" s="55" t="s">
        <v>75</v>
      </c>
      <c r="AW13" s="346"/>
      <c r="AX13" s="346"/>
      <c r="AY13" s="346"/>
      <c r="AZ13" s="357"/>
      <c r="BA13" s="357"/>
      <c r="BB13" s="55"/>
      <c r="BC13" s="357"/>
      <c r="BD13" s="357"/>
      <c r="BE13" s="357"/>
      <c r="BF13" s="230"/>
      <c r="BG13" s="230"/>
    </row>
    <row r="14" spans="2:59" ht="18" customHeight="1" x14ac:dyDescent="0.2">
      <c r="B14" s="56"/>
      <c r="C14" s="56"/>
      <c r="D14" s="56"/>
      <c r="E14" s="56"/>
      <c r="F14" s="56"/>
      <c r="G14" s="56"/>
      <c r="H14" s="56"/>
      <c r="I14" s="56"/>
      <c r="J14" s="56"/>
      <c r="K14" s="56"/>
      <c r="L14" s="56"/>
      <c r="M14" s="56"/>
      <c r="N14" s="55" t="s">
        <v>50</v>
      </c>
      <c r="O14" s="357">
        <f>SUM(O9:Q13)</f>
        <v>3460</v>
      </c>
      <c r="P14" s="357"/>
      <c r="Q14" s="357"/>
      <c r="R14" s="230"/>
      <c r="S14" s="230"/>
      <c r="V14" s="56"/>
      <c r="W14" s="56"/>
      <c r="X14" s="56"/>
      <c r="Y14" s="56"/>
      <c r="Z14" s="56"/>
      <c r="AA14" s="56"/>
      <c r="AB14" s="56"/>
      <c r="AC14" s="56"/>
      <c r="AD14" s="56"/>
      <c r="AE14" s="56"/>
      <c r="AF14" s="56"/>
      <c r="AG14" s="56"/>
      <c r="AH14" s="55" t="s">
        <v>50</v>
      </c>
      <c r="AI14" s="357">
        <f>SUM(AI9:AK13)</f>
        <v>44000</v>
      </c>
      <c r="AJ14" s="357"/>
      <c r="AK14" s="357"/>
      <c r="AL14" s="230"/>
      <c r="AM14" s="230"/>
      <c r="AP14" s="56"/>
      <c r="AQ14" s="56"/>
      <c r="AR14" s="56"/>
      <c r="AS14" s="56"/>
      <c r="AT14" s="56"/>
      <c r="AU14" s="56"/>
      <c r="AV14" s="56"/>
      <c r="AW14" s="56"/>
      <c r="AX14" s="56"/>
      <c r="AY14" s="56"/>
      <c r="AZ14" s="56"/>
      <c r="BA14" s="56"/>
      <c r="BB14" s="50" t="s">
        <v>50</v>
      </c>
      <c r="BC14" s="357">
        <f>SUM(BC9:BE13)</f>
        <v>39920</v>
      </c>
      <c r="BD14" s="357"/>
      <c r="BE14" s="357"/>
      <c r="BF14" s="230"/>
      <c r="BG14" s="230"/>
    </row>
    <row r="15" spans="2:59" ht="13.5" thickBot="1" x14ac:dyDescent="0.25">
      <c r="B15" s="344" t="s">
        <v>51</v>
      </c>
      <c r="C15" s="344"/>
      <c r="D15" s="344"/>
      <c r="E15" s="344" t="s">
        <v>52</v>
      </c>
      <c r="F15" s="344"/>
      <c r="G15" s="344" t="s">
        <v>42</v>
      </c>
      <c r="H15" s="344"/>
      <c r="I15" s="344"/>
      <c r="J15" s="56"/>
      <c r="K15" s="56"/>
      <c r="L15" s="56"/>
      <c r="M15" s="56"/>
      <c r="N15" s="56"/>
      <c r="O15" s="56"/>
      <c r="P15" s="56"/>
      <c r="Q15" s="56"/>
      <c r="V15" s="344" t="s">
        <v>51</v>
      </c>
      <c r="W15" s="344"/>
      <c r="X15" s="344"/>
      <c r="Y15" s="344" t="s">
        <v>52</v>
      </c>
      <c r="Z15" s="344"/>
      <c r="AA15" s="344" t="s">
        <v>42</v>
      </c>
      <c r="AB15" s="344"/>
      <c r="AC15" s="344"/>
      <c r="AD15" s="56"/>
      <c r="AE15" s="56"/>
      <c r="AF15" s="56"/>
      <c r="AG15" s="56"/>
      <c r="AH15" s="56"/>
      <c r="AI15" s="56"/>
      <c r="AJ15" s="56"/>
      <c r="AK15" s="56"/>
      <c r="AP15" s="344" t="s">
        <v>51</v>
      </c>
      <c r="AQ15" s="344"/>
      <c r="AR15" s="344"/>
      <c r="AS15" s="344" t="s">
        <v>52</v>
      </c>
      <c r="AT15" s="344"/>
      <c r="AU15" s="344" t="s">
        <v>42</v>
      </c>
      <c r="AV15" s="344"/>
      <c r="AW15" s="344"/>
      <c r="AX15" s="56"/>
      <c r="AY15" s="56"/>
      <c r="AZ15" s="56"/>
      <c r="BA15" s="56"/>
      <c r="BB15" s="56"/>
      <c r="BC15" s="56"/>
      <c r="BD15" s="56"/>
      <c r="BE15" s="56"/>
    </row>
    <row r="16" spans="2:59" ht="18" customHeight="1" thickTop="1" thickBot="1" x14ac:dyDescent="0.25">
      <c r="B16" s="357"/>
      <c r="C16" s="357"/>
      <c r="D16" s="357"/>
      <c r="E16" s="346"/>
      <c r="F16" s="346"/>
      <c r="G16" s="357">
        <f>B16*E16</f>
        <v>0</v>
      </c>
      <c r="H16" s="357"/>
      <c r="I16" s="357"/>
      <c r="J16" s="56"/>
      <c r="K16" s="57"/>
      <c r="L16" s="360" t="s">
        <v>53</v>
      </c>
      <c r="M16" s="361"/>
      <c r="N16" s="362"/>
      <c r="O16" s="363">
        <f>O14+G16</f>
        <v>3460</v>
      </c>
      <c r="P16" s="364"/>
      <c r="Q16" s="365"/>
      <c r="R16" s="58"/>
      <c r="V16" s="357">
        <v>9200</v>
      </c>
      <c r="W16" s="357"/>
      <c r="X16" s="357"/>
      <c r="Y16" s="346">
        <v>1</v>
      </c>
      <c r="Z16" s="346"/>
      <c r="AA16" s="357">
        <f>V16*Y16</f>
        <v>9200</v>
      </c>
      <c r="AB16" s="357"/>
      <c r="AC16" s="357"/>
      <c r="AD16" s="56"/>
      <c r="AE16" s="57"/>
      <c r="AF16" s="360" t="s">
        <v>53</v>
      </c>
      <c r="AG16" s="361"/>
      <c r="AH16" s="362"/>
      <c r="AI16" s="363">
        <f>AI14+AA16</f>
        <v>53200</v>
      </c>
      <c r="AJ16" s="364"/>
      <c r="AK16" s="365"/>
      <c r="AL16" s="58"/>
      <c r="AP16" s="357"/>
      <c r="AQ16" s="357"/>
      <c r="AR16" s="357"/>
      <c r="AS16" s="346"/>
      <c r="AT16" s="346"/>
      <c r="AU16" s="357">
        <f>AP16*AS16</f>
        <v>0</v>
      </c>
      <c r="AV16" s="357"/>
      <c r="AW16" s="357"/>
      <c r="AX16" s="56"/>
      <c r="AY16" s="57"/>
      <c r="AZ16" s="360" t="s">
        <v>53</v>
      </c>
      <c r="BA16" s="361"/>
      <c r="BB16" s="362"/>
      <c r="BC16" s="363">
        <f>BC14+AU16</f>
        <v>39920</v>
      </c>
      <c r="BD16" s="364"/>
      <c r="BE16" s="365"/>
      <c r="BF16" s="58"/>
    </row>
    <row r="17" spans="2:59" ht="13.5" thickTop="1" x14ac:dyDescent="0.2">
      <c r="B17" s="366" t="s">
        <v>54</v>
      </c>
      <c r="C17" s="366"/>
      <c r="D17" s="366"/>
      <c r="O17" s="59"/>
      <c r="P17" s="59"/>
      <c r="Q17" s="59"/>
      <c r="V17" s="366" t="s">
        <v>54</v>
      </c>
      <c r="W17" s="366"/>
      <c r="X17" s="366"/>
      <c r="AI17" s="59"/>
      <c r="AJ17" s="59"/>
      <c r="AK17" s="59"/>
      <c r="AP17" s="366" t="s">
        <v>54</v>
      </c>
      <c r="AQ17" s="366"/>
      <c r="AR17" s="366"/>
      <c r="AS17" s="376" t="s">
        <v>84</v>
      </c>
      <c r="AT17" s="376"/>
      <c r="AU17" s="376"/>
      <c r="AV17" s="376"/>
      <c r="AW17" s="376"/>
      <c r="BC17" s="59"/>
      <c r="BD17" s="59"/>
      <c r="BE17" s="59"/>
    </row>
    <row r="19" spans="2:59" ht="22.5" customHeight="1" x14ac:dyDescent="0.2">
      <c r="B19" s="230" t="s">
        <v>43</v>
      </c>
      <c r="C19" s="230"/>
      <c r="D19" s="230"/>
      <c r="E19" s="230"/>
      <c r="F19" s="230"/>
      <c r="G19" s="230"/>
      <c r="H19" s="230"/>
      <c r="I19" s="230"/>
      <c r="J19" s="230"/>
      <c r="K19" s="230"/>
      <c r="L19" s="230"/>
      <c r="M19" s="230"/>
      <c r="N19" s="230"/>
      <c r="O19" s="230"/>
      <c r="P19" s="230"/>
      <c r="Q19" s="230"/>
      <c r="V19" s="230" t="s">
        <v>43</v>
      </c>
      <c r="W19" s="230"/>
      <c r="X19" s="373" t="s">
        <v>85</v>
      </c>
      <c r="Y19" s="374"/>
      <c r="Z19" s="374"/>
      <c r="AA19" s="374"/>
      <c r="AB19" s="374"/>
      <c r="AC19" s="374"/>
      <c r="AD19" s="374"/>
      <c r="AE19" s="374"/>
      <c r="AF19" s="374"/>
      <c r="AG19" s="374"/>
      <c r="AH19" s="374"/>
      <c r="AI19" s="374"/>
      <c r="AJ19" s="374"/>
      <c r="AK19" s="375"/>
      <c r="AP19" s="230" t="s">
        <v>43</v>
      </c>
      <c r="AQ19" s="230"/>
      <c r="AR19" s="373" t="s">
        <v>86</v>
      </c>
      <c r="AS19" s="374"/>
      <c r="AT19" s="374"/>
      <c r="AU19" s="374"/>
      <c r="AV19" s="374"/>
      <c r="AW19" s="374"/>
      <c r="AX19" s="374"/>
      <c r="AY19" s="374"/>
      <c r="AZ19" s="374"/>
      <c r="BA19" s="374"/>
      <c r="BB19" s="374"/>
      <c r="BC19" s="374"/>
      <c r="BD19" s="374"/>
      <c r="BE19" s="375"/>
    </row>
    <row r="21" spans="2:59" ht="13.5" customHeight="1" x14ac:dyDescent="0.2">
      <c r="V21" s="60"/>
      <c r="W21" s="61"/>
      <c r="X21" s="61"/>
      <c r="Y21" s="61"/>
      <c r="Z21" s="61"/>
      <c r="AA21" s="61"/>
      <c r="AB21" s="61"/>
      <c r="AC21" s="61"/>
      <c r="AD21" s="61"/>
      <c r="AE21" s="61"/>
      <c r="AF21" s="61"/>
      <c r="AG21" s="61"/>
      <c r="AH21" s="61"/>
      <c r="AI21" s="61"/>
      <c r="AJ21" s="61"/>
      <c r="AK21" s="61"/>
      <c r="AL21" s="61"/>
      <c r="AM21" s="61"/>
    </row>
    <row r="22" spans="2:59" x14ac:dyDescent="0.2">
      <c r="V22" s="371" t="s">
        <v>87</v>
      </c>
      <c r="W22" s="372"/>
      <c r="X22" s="372"/>
      <c r="Y22" s="372"/>
      <c r="Z22" s="372"/>
      <c r="AA22" s="372"/>
      <c r="AB22" s="372"/>
      <c r="AC22" s="372"/>
      <c r="AD22" s="372"/>
      <c r="AE22" s="372"/>
      <c r="AF22" s="372"/>
      <c r="AG22" s="372"/>
      <c r="AH22" s="372"/>
      <c r="AI22" s="372"/>
      <c r="AJ22" s="372"/>
      <c r="AK22" s="372"/>
      <c r="AL22" s="372"/>
      <c r="AM22" s="372"/>
      <c r="AP22" s="371" t="s">
        <v>87</v>
      </c>
      <c r="AQ22" s="372"/>
      <c r="AR22" s="372"/>
      <c r="AS22" s="372"/>
      <c r="AT22" s="372"/>
      <c r="AU22" s="372"/>
      <c r="AV22" s="372"/>
      <c r="AW22" s="372"/>
      <c r="AX22" s="372"/>
      <c r="AY22" s="372"/>
      <c r="AZ22" s="372"/>
      <c r="BA22" s="372"/>
      <c r="BB22" s="372"/>
      <c r="BC22" s="372"/>
      <c r="BD22" s="372"/>
      <c r="BE22" s="372"/>
      <c r="BF22" s="372"/>
      <c r="BG22" s="372"/>
    </row>
    <row r="23" spans="2:59" x14ac:dyDescent="0.2">
      <c r="V23" s="372"/>
      <c r="W23" s="372"/>
      <c r="X23" s="372"/>
      <c r="Y23" s="372"/>
      <c r="Z23" s="372"/>
      <c r="AA23" s="372"/>
      <c r="AB23" s="372"/>
      <c r="AC23" s="372"/>
      <c r="AD23" s="372"/>
      <c r="AE23" s="372"/>
      <c r="AF23" s="372"/>
      <c r="AG23" s="372"/>
      <c r="AH23" s="372"/>
      <c r="AI23" s="372"/>
      <c r="AJ23" s="372"/>
      <c r="AK23" s="372"/>
      <c r="AL23" s="372"/>
      <c r="AM23" s="372"/>
      <c r="AP23" s="372"/>
      <c r="AQ23" s="372"/>
      <c r="AR23" s="372"/>
      <c r="AS23" s="372"/>
      <c r="AT23" s="372"/>
      <c r="AU23" s="372"/>
      <c r="AV23" s="372"/>
      <c r="AW23" s="372"/>
      <c r="AX23" s="372"/>
      <c r="AY23" s="372"/>
      <c r="AZ23" s="372"/>
      <c r="BA23" s="372"/>
      <c r="BB23" s="372"/>
      <c r="BC23" s="372"/>
      <c r="BD23" s="372"/>
      <c r="BE23" s="372"/>
      <c r="BF23" s="372"/>
      <c r="BG23" s="372"/>
    </row>
    <row r="24" spans="2:59" x14ac:dyDescent="0.2">
      <c r="V24" s="372"/>
      <c r="W24" s="372"/>
      <c r="X24" s="372"/>
      <c r="Y24" s="372"/>
      <c r="Z24" s="372"/>
      <c r="AA24" s="372"/>
      <c r="AB24" s="372"/>
      <c r="AC24" s="372"/>
      <c r="AD24" s="372"/>
      <c r="AE24" s="372"/>
      <c r="AF24" s="372"/>
      <c r="AG24" s="372"/>
      <c r="AH24" s="372"/>
      <c r="AI24" s="372"/>
      <c r="AJ24" s="372"/>
      <c r="AK24" s="372"/>
      <c r="AL24" s="372"/>
      <c r="AM24" s="372"/>
      <c r="AP24" s="372"/>
      <c r="AQ24" s="372"/>
      <c r="AR24" s="372"/>
      <c r="AS24" s="372"/>
      <c r="AT24" s="372"/>
      <c r="AU24" s="372"/>
      <c r="AV24" s="372"/>
      <c r="AW24" s="372"/>
      <c r="AX24" s="372"/>
      <c r="AY24" s="372"/>
      <c r="AZ24" s="372"/>
      <c r="BA24" s="372"/>
      <c r="BB24" s="372"/>
      <c r="BC24" s="372"/>
      <c r="BD24" s="372"/>
      <c r="BE24" s="372"/>
      <c r="BF24" s="372"/>
      <c r="BG24" s="372"/>
    </row>
    <row r="59" ht="18" customHeight="1" x14ac:dyDescent="0.2"/>
    <row r="61" ht="13.5" customHeight="1" x14ac:dyDescent="0.2"/>
    <row r="62" ht="13.5"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1" ht="18" customHeight="1" x14ac:dyDescent="0.2"/>
    <row r="74" ht="22.5" customHeight="1" x14ac:dyDescent="0.2"/>
    <row r="114" ht="18" customHeight="1" x14ac:dyDescent="0.2"/>
    <row r="116" ht="13.5" customHeight="1" x14ac:dyDescent="0.2"/>
    <row r="117" ht="13.5"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6" ht="18" customHeight="1" x14ac:dyDescent="0.2"/>
    <row r="129" ht="22.5" customHeight="1" x14ac:dyDescent="0.2"/>
    <row r="169" ht="18" customHeight="1" x14ac:dyDescent="0.2"/>
    <row r="171" ht="13.5" customHeight="1" x14ac:dyDescent="0.2"/>
    <row r="172" ht="13.5"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1" ht="18" customHeight="1" x14ac:dyDescent="0.2"/>
    <row r="184" ht="22.5" customHeight="1" x14ac:dyDescent="0.2"/>
    <row r="224" ht="18" customHeight="1" x14ac:dyDescent="0.2"/>
    <row r="226" ht="13.5" customHeight="1" x14ac:dyDescent="0.2"/>
    <row r="227" ht="13.5" customHeight="1" x14ac:dyDescent="0.2"/>
    <row r="229" ht="18" customHeight="1" x14ac:dyDescent="0.2"/>
    <row r="230" ht="18" customHeight="1" x14ac:dyDescent="0.2"/>
    <row r="231" ht="18" customHeight="1" x14ac:dyDescent="0.2"/>
    <row r="232" ht="18" customHeight="1" x14ac:dyDescent="0.2"/>
    <row r="233" ht="18" customHeight="1" x14ac:dyDescent="0.2"/>
    <row r="234" ht="18" customHeight="1" x14ac:dyDescent="0.2"/>
    <row r="236" ht="18" customHeight="1" x14ac:dyDescent="0.2"/>
    <row r="239" ht="22.5" customHeight="1" x14ac:dyDescent="0.2"/>
  </sheetData>
  <mergeCells count="174">
    <mergeCell ref="V22:AM24"/>
    <mergeCell ref="AP22:BG24"/>
    <mergeCell ref="B19:C19"/>
    <mergeCell ref="D19:Q19"/>
    <mergeCell ref="V19:W19"/>
    <mergeCell ref="X19:AK19"/>
    <mergeCell ref="AP19:AQ19"/>
    <mergeCell ref="AR19:BE19"/>
    <mergeCell ref="BC16:BE16"/>
    <mergeCell ref="B17:D17"/>
    <mergeCell ref="V17:X17"/>
    <mergeCell ref="AP17:AR17"/>
    <mergeCell ref="AS17:AW17"/>
    <mergeCell ref="AA16:AC16"/>
    <mergeCell ref="AF16:AH16"/>
    <mergeCell ref="AI16:AK16"/>
    <mergeCell ref="AP16:AR16"/>
    <mergeCell ref="AA15:AC15"/>
    <mergeCell ref="O14:Q14"/>
    <mergeCell ref="R14:S14"/>
    <mergeCell ref="AI14:AK14"/>
    <mergeCell ref="AL14:AM14"/>
    <mergeCell ref="BC14:BE14"/>
    <mergeCell ref="V16:X16"/>
    <mergeCell ref="Y16:Z16"/>
    <mergeCell ref="B15:D15"/>
    <mergeCell ref="E15:F15"/>
    <mergeCell ref="G15:I15"/>
    <mergeCell ref="V15:X15"/>
    <mergeCell ref="Y15:Z15"/>
    <mergeCell ref="AS16:AT16"/>
    <mergeCell ref="AU16:AW16"/>
    <mergeCell ref="AP15:AR15"/>
    <mergeCell ref="AS15:AT15"/>
    <mergeCell ref="AU15:AW15"/>
    <mergeCell ref="B16:D16"/>
    <mergeCell ref="E16:F16"/>
    <mergeCell ref="G16:I16"/>
    <mergeCell ref="L16:N16"/>
    <mergeCell ref="O16:Q16"/>
    <mergeCell ref="AZ16:BB16"/>
    <mergeCell ref="AF13:AG13"/>
    <mergeCell ref="AI13:AK13"/>
    <mergeCell ref="AL13:AM13"/>
    <mergeCell ref="BF14:BG14"/>
    <mergeCell ref="AQ13:AR13"/>
    <mergeCell ref="AS13:AU13"/>
    <mergeCell ref="AW13:AY13"/>
    <mergeCell ref="AZ13:BA13"/>
    <mergeCell ref="BC13:BE13"/>
    <mergeCell ref="BF13:BG13"/>
    <mergeCell ref="C13:D13"/>
    <mergeCell ref="E13:G13"/>
    <mergeCell ref="I13:K13"/>
    <mergeCell ref="L13:M13"/>
    <mergeCell ref="O13:Q13"/>
    <mergeCell ref="R13:S13"/>
    <mergeCell ref="W13:X13"/>
    <mergeCell ref="Y13:AA13"/>
    <mergeCell ref="AC13:AE13"/>
    <mergeCell ref="AF12:AG12"/>
    <mergeCell ref="AI12:AK12"/>
    <mergeCell ref="AL12:AM12"/>
    <mergeCell ref="AQ12:AR12"/>
    <mergeCell ref="AS12:AU12"/>
    <mergeCell ref="AW12:AY12"/>
    <mergeCell ref="AZ12:BA12"/>
    <mergeCell ref="BC12:BE12"/>
    <mergeCell ref="BF12:BG12"/>
    <mergeCell ref="C12:D12"/>
    <mergeCell ref="E12:G12"/>
    <mergeCell ref="I12:K12"/>
    <mergeCell ref="L12:M12"/>
    <mergeCell ref="O12:Q12"/>
    <mergeCell ref="R12:S12"/>
    <mergeCell ref="W12:X12"/>
    <mergeCell ref="Y12:AA12"/>
    <mergeCell ref="AC12:AE12"/>
    <mergeCell ref="AF11:AG11"/>
    <mergeCell ref="AI11:AK11"/>
    <mergeCell ref="AL11:AM11"/>
    <mergeCell ref="AQ11:AR11"/>
    <mergeCell ref="AS11:AU11"/>
    <mergeCell ref="AW11:AY11"/>
    <mergeCell ref="AZ11:BA11"/>
    <mergeCell ref="BC11:BE11"/>
    <mergeCell ref="BF11:BG11"/>
    <mergeCell ref="C11:D11"/>
    <mergeCell ref="E11:G11"/>
    <mergeCell ref="I11:K11"/>
    <mergeCell ref="L11:M11"/>
    <mergeCell ref="O11:Q11"/>
    <mergeCell ref="R11:S11"/>
    <mergeCell ref="W11:X11"/>
    <mergeCell ref="Y11:AA11"/>
    <mergeCell ref="AC11:AE11"/>
    <mergeCell ref="AF10:AG10"/>
    <mergeCell ref="AI10:AK10"/>
    <mergeCell ref="AL10:AM10"/>
    <mergeCell ref="AQ10:AR10"/>
    <mergeCell ref="AS10:AU10"/>
    <mergeCell ref="AW10:AY10"/>
    <mergeCell ref="AZ10:BA10"/>
    <mergeCell ref="BC10:BE10"/>
    <mergeCell ref="BF10:BG10"/>
    <mergeCell ref="C10:D10"/>
    <mergeCell ref="E10:G10"/>
    <mergeCell ref="I10:K10"/>
    <mergeCell ref="L10:M10"/>
    <mergeCell ref="O10:Q10"/>
    <mergeCell ref="R10:S10"/>
    <mergeCell ref="W10:X10"/>
    <mergeCell ref="Y10:AA10"/>
    <mergeCell ref="AC10:AE10"/>
    <mergeCell ref="BF8:BG8"/>
    <mergeCell ref="C9:D9"/>
    <mergeCell ref="E9:G9"/>
    <mergeCell ref="I9:K9"/>
    <mergeCell ref="L9:M9"/>
    <mergeCell ref="O9:Q9"/>
    <mergeCell ref="R9:S9"/>
    <mergeCell ref="W9:X9"/>
    <mergeCell ref="Y9:AA9"/>
    <mergeCell ref="AC9:AE9"/>
    <mergeCell ref="AF9:AG9"/>
    <mergeCell ref="AI9:AK9"/>
    <mergeCell ref="AL9:AM9"/>
    <mergeCell ref="AQ9:AR9"/>
    <mergeCell ref="AS9:AU9"/>
    <mergeCell ref="AW9:AY9"/>
    <mergeCell ref="AZ9:BA9"/>
    <mergeCell ref="BC9:BE9"/>
    <mergeCell ref="BF9:BG9"/>
    <mergeCell ref="AF8:AG8"/>
    <mergeCell ref="AI8:AK8"/>
    <mergeCell ref="AL8:AM8"/>
    <mergeCell ref="AQ8:AR8"/>
    <mergeCell ref="AS8:AU8"/>
    <mergeCell ref="AW8:AY8"/>
    <mergeCell ref="AZ8:BA8"/>
    <mergeCell ref="BC8:BE8"/>
    <mergeCell ref="B6:C7"/>
    <mergeCell ref="D6:H7"/>
    <mergeCell ref="I6:J7"/>
    <mergeCell ref="K6:Q7"/>
    <mergeCell ref="C8:D8"/>
    <mergeCell ref="E8:G8"/>
    <mergeCell ref="I8:K8"/>
    <mergeCell ref="L8:M8"/>
    <mergeCell ref="O8:Q8"/>
    <mergeCell ref="R8:S8"/>
    <mergeCell ref="W8:X8"/>
    <mergeCell ref="Y8:AA8"/>
    <mergeCell ref="AC8:AE8"/>
    <mergeCell ref="V6:W7"/>
    <mergeCell ref="X6:AB7"/>
    <mergeCell ref="AC6:AD7"/>
    <mergeCell ref="AE6:AK7"/>
    <mergeCell ref="AP6:AQ7"/>
    <mergeCell ref="AR6:AV7"/>
    <mergeCell ref="AW6:AX7"/>
    <mergeCell ref="AY6:BE7"/>
    <mergeCell ref="C1:Q1"/>
    <mergeCell ref="W1:AK1"/>
    <mergeCell ref="AQ1:BE1"/>
    <mergeCell ref="B4:C4"/>
    <mergeCell ref="D4:E4"/>
    <mergeCell ref="O4:Q4"/>
    <mergeCell ref="V4:W4"/>
    <mergeCell ref="X4:Y4"/>
    <mergeCell ref="AI4:AK4"/>
    <mergeCell ref="AP4:AQ4"/>
    <mergeCell ref="AR4:AS4"/>
    <mergeCell ref="BC4:BE4"/>
  </mergeCells>
  <phoneticPr fontId="4"/>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00"/>
  </sheetPr>
  <dimension ref="A1:G35"/>
  <sheetViews>
    <sheetView workbookViewId="0">
      <selection activeCell="A2" sqref="A2:G2"/>
    </sheetView>
  </sheetViews>
  <sheetFormatPr defaultColWidth="9" defaultRowHeight="13" x14ac:dyDescent="0.2"/>
  <cols>
    <col min="1" max="1" width="3.6328125" style="1" customWidth="1"/>
    <col min="2" max="2" width="20" style="1" customWidth="1"/>
    <col min="3" max="3" width="5.7265625" style="1" customWidth="1"/>
    <col min="4" max="5" width="11.90625" style="1" customWidth="1"/>
    <col min="6" max="6" width="12.453125" style="1" customWidth="1"/>
    <col min="7" max="7" width="15" style="1" customWidth="1"/>
    <col min="8" max="16384" width="9" style="1"/>
  </cols>
  <sheetData>
    <row r="1" spans="1:7" ht="7.5" customHeight="1" x14ac:dyDescent="0.2"/>
    <row r="2" spans="1:7" ht="26.25" customHeight="1" x14ac:dyDescent="0.2">
      <c r="A2" s="261" t="s">
        <v>226</v>
      </c>
      <c r="B2" s="261"/>
      <c r="C2" s="261"/>
      <c r="D2" s="261"/>
      <c r="E2" s="261"/>
      <c r="F2" s="261"/>
      <c r="G2" s="261"/>
    </row>
    <row r="3" spans="1:7" ht="11.25" customHeight="1" x14ac:dyDescent="0.2"/>
    <row r="4" spans="1:7" ht="41.25" customHeight="1" x14ac:dyDescent="0.2">
      <c r="A4" s="415" t="s">
        <v>190</v>
      </c>
      <c r="B4" s="415"/>
      <c r="C4" s="415"/>
      <c r="D4" s="415"/>
      <c r="E4" s="415"/>
      <c r="F4" s="415"/>
      <c r="G4" s="415"/>
    </row>
    <row r="5" spans="1:7" ht="32.5" x14ac:dyDescent="0.2">
      <c r="A5" s="415" t="s">
        <v>187</v>
      </c>
      <c r="B5" s="415"/>
      <c r="C5" s="415"/>
      <c r="D5" s="415"/>
      <c r="E5" s="415"/>
      <c r="F5" s="415"/>
      <c r="G5" s="415"/>
    </row>
    <row r="6" spans="1:7" ht="22.5" customHeight="1" x14ac:dyDescent="0.2">
      <c r="A6" s="117"/>
      <c r="B6" s="117"/>
      <c r="D6" s="117"/>
      <c r="E6" s="117"/>
      <c r="F6" s="117"/>
    </row>
    <row r="7" spans="1:7" ht="18" customHeight="1" x14ac:dyDescent="0.2">
      <c r="A7" s="416" t="s">
        <v>186</v>
      </c>
      <c r="B7" s="418" t="s">
        <v>0</v>
      </c>
      <c r="C7" s="420" t="s">
        <v>185</v>
      </c>
      <c r="D7" s="421"/>
      <c r="E7" s="421"/>
      <c r="F7" s="422"/>
      <c r="G7" s="423" t="s">
        <v>184</v>
      </c>
    </row>
    <row r="8" spans="1:7" ht="22.5" customHeight="1" x14ac:dyDescent="0.2">
      <c r="A8" s="417"/>
      <c r="B8" s="419"/>
      <c r="C8" s="169" t="s">
        <v>183</v>
      </c>
      <c r="D8" s="168" t="s">
        <v>182</v>
      </c>
      <c r="E8" s="167" t="s">
        <v>181</v>
      </c>
      <c r="F8" s="166" t="s">
        <v>180</v>
      </c>
      <c r="G8" s="424"/>
    </row>
    <row r="9" spans="1:7" ht="22.5" customHeight="1" x14ac:dyDescent="0.2">
      <c r="A9" s="404" t="s">
        <v>179</v>
      </c>
      <c r="B9" s="407"/>
      <c r="C9" s="165" t="s">
        <v>29</v>
      </c>
      <c r="D9" s="164"/>
      <c r="E9" s="163"/>
      <c r="F9" s="162">
        <f t="shared" ref="F9:F12" si="0">D9-E9</f>
        <v>0</v>
      </c>
      <c r="G9" s="408">
        <f>F9+F10</f>
        <v>0</v>
      </c>
    </row>
    <row r="10" spans="1:7" ht="22.5" customHeight="1" x14ac:dyDescent="0.2">
      <c r="A10" s="405"/>
      <c r="B10" s="379"/>
      <c r="C10" s="147" t="s">
        <v>174</v>
      </c>
      <c r="D10" s="146"/>
      <c r="E10" s="145"/>
      <c r="F10" s="144">
        <f t="shared" si="0"/>
        <v>0</v>
      </c>
      <c r="G10" s="396"/>
    </row>
    <row r="11" spans="1:7" ht="22.5" customHeight="1" x14ac:dyDescent="0.2">
      <c r="A11" s="405"/>
      <c r="B11" s="378"/>
      <c r="C11" s="143" t="s">
        <v>29</v>
      </c>
      <c r="D11" s="142"/>
      <c r="E11" s="142"/>
      <c r="F11" s="161">
        <f t="shared" si="0"/>
        <v>0</v>
      </c>
      <c r="G11" s="380">
        <f>F11+F12</f>
        <v>0</v>
      </c>
    </row>
    <row r="12" spans="1:7" ht="22.5" customHeight="1" x14ac:dyDescent="0.2">
      <c r="A12" s="405"/>
      <c r="B12" s="409"/>
      <c r="C12" s="135" t="s">
        <v>174</v>
      </c>
      <c r="D12" s="160"/>
      <c r="E12" s="159"/>
      <c r="F12" s="158">
        <f t="shared" si="0"/>
        <v>0</v>
      </c>
      <c r="G12" s="410"/>
    </row>
    <row r="13" spans="1:7" ht="22.5" customHeight="1" x14ac:dyDescent="0.2">
      <c r="A13" s="405"/>
      <c r="B13" s="411" t="s">
        <v>178</v>
      </c>
      <c r="C13" s="157" t="s">
        <v>29</v>
      </c>
      <c r="D13" s="156">
        <f>D11+D9</f>
        <v>0</v>
      </c>
      <c r="E13" s="155">
        <f t="shared" ref="E13:F13" si="1">E11+E9</f>
        <v>0</v>
      </c>
      <c r="F13" s="154">
        <f t="shared" si="1"/>
        <v>0</v>
      </c>
      <c r="G13" s="413">
        <f>F13+F14</f>
        <v>0</v>
      </c>
    </row>
    <row r="14" spans="1:7" ht="22.5" customHeight="1" thickBot="1" x14ac:dyDescent="0.25">
      <c r="A14" s="406"/>
      <c r="B14" s="412"/>
      <c r="C14" s="127" t="s">
        <v>174</v>
      </c>
      <c r="D14" s="126">
        <f>D12+D10</f>
        <v>0</v>
      </c>
      <c r="E14" s="153">
        <f t="shared" ref="E14:F14" si="2">E12+E10</f>
        <v>0</v>
      </c>
      <c r="F14" s="152">
        <f t="shared" si="2"/>
        <v>0</v>
      </c>
      <c r="G14" s="414"/>
    </row>
    <row r="15" spans="1:7" ht="22.5" customHeight="1" thickTop="1" x14ac:dyDescent="0.2">
      <c r="A15" s="390" t="s">
        <v>177</v>
      </c>
      <c r="B15" s="394"/>
      <c r="C15" s="151" t="s">
        <v>29</v>
      </c>
      <c r="D15" s="150"/>
      <c r="E15" s="149"/>
      <c r="F15" s="148">
        <f t="shared" ref="F15:F22" si="3">D15-E15</f>
        <v>0</v>
      </c>
      <c r="G15" s="395">
        <f>F15+F16</f>
        <v>0</v>
      </c>
    </row>
    <row r="16" spans="1:7" ht="22.5" customHeight="1" x14ac:dyDescent="0.2">
      <c r="A16" s="391"/>
      <c r="B16" s="379"/>
      <c r="C16" s="147" t="s">
        <v>174</v>
      </c>
      <c r="D16" s="146"/>
      <c r="E16" s="145"/>
      <c r="F16" s="144">
        <f t="shared" si="3"/>
        <v>0</v>
      </c>
      <c r="G16" s="396"/>
    </row>
    <row r="17" spans="1:7" ht="22.5" customHeight="1" x14ac:dyDescent="0.2">
      <c r="A17" s="391"/>
      <c r="B17" s="397"/>
      <c r="C17" s="143" t="s">
        <v>29</v>
      </c>
      <c r="D17" s="142"/>
      <c r="E17" s="137"/>
      <c r="F17" s="136">
        <f t="shared" si="3"/>
        <v>0</v>
      </c>
      <c r="G17" s="380">
        <f>F17+F18</f>
        <v>0</v>
      </c>
    </row>
    <row r="18" spans="1:7" ht="22.5" customHeight="1" x14ac:dyDescent="0.2">
      <c r="A18" s="391"/>
      <c r="B18" s="397"/>
      <c r="C18" s="147" t="s">
        <v>174</v>
      </c>
      <c r="D18" s="141"/>
      <c r="E18" s="141"/>
      <c r="F18" s="144">
        <f t="shared" si="3"/>
        <v>0</v>
      </c>
      <c r="G18" s="396"/>
    </row>
    <row r="19" spans="1:7" ht="22.5" customHeight="1" x14ac:dyDescent="0.2">
      <c r="A19" s="391"/>
      <c r="B19" s="378"/>
      <c r="C19" s="143" t="s">
        <v>29</v>
      </c>
      <c r="D19" s="146"/>
      <c r="E19" s="142"/>
      <c r="F19" s="161">
        <f t="shared" si="3"/>
        <v>0</v>
      </c>
      <c r="G19" s="380">
        <f>F19+F20</f>
        <v>0</v>
      </c>
    </row>
    <row r="20" spans="1:7" ht="22.5" customHeight="1" x14ac:dyDescent="0.2">
      <c r="A20" s="391"/>
      <c r="B20" s="379"/>
      <c r="C20" s="147" t="s">
        <v>174</v>
      </c>
      <c r="D20" s="141"/>
      <c r="E20" s="141"/>
      <c r="F20" s="140">
        <f t="shared" si="3"/>
        <v>0</v>
      </c>
      <c r="G20" s="381"/>
    </row>
    <row r="21" spans="1:7" ht="22.5" customHeight="1" x14ac:dyDescent="0.2">
      <c r="A21" s="391"/>
      <c r="B21" s="398"/>
      <c r="C21" s="139" t="s">
        <v>29</v>
      </c>
      <c r="D21" s="138"/>
      <c r="E21" s="137"/>
      <c r="F21" s="136">
        <f t="shared" si="3"/>
        <v>0</v>
      </c>
      <c r="G21" s="380">
        <f>F21+F22</f>
        <v>0</v>
      </c>
    </row>
    <row r="22" spans="1:7" ht="22.5" customHeight="1" x14ac:dyDescent="0.2">
      <c r="A22" s="391"/>
      <c r="B22" s="399"/>
      <c r="C22" s="135" t="s">
        <v>174</v>
      </c>
      <c r="D22" s="134"/>
      <c r="E22" s="133"/>
      <c r="F22" s="132">
        <f t="shared" si="3"/>
        <v>0</v>
      </c>
      <c r="G22" s="396"/>
    </row>
    <row r="23" spans="1:7" ht="22.5" customHeight="1" x14ac:dyDescent="0.2">
      <c r="A23" s="392"/>
      <c r="B23" s="400" t="s">
        <v>176</v>
      </c>
      <c r="C23" s="131" t="s">
        <v>29</v>
      </c>
      <c r="D23" s="130">
        <f>D21+D19+D17+D15</f>
        <v>0</v>
      </c>
      <c r="E23" s="129">
        <f t="shared" ref="E23:F23" si="4">E21+E19+E17+E15</f>
        <v>0</v>
      </c>
      <c r="F23" s="128">
        <f t="shared" si="4"/>
        <v>0</v>
      </c>
      <c r="G23" s="402">
        <f>F23+F24</f>
        <v>0</v>
      </c>
    </row>
    <row r="24" spans="1:7" ht="22.5" customHeight="1" thickBot="1" x14ac:dyDescent="0.25">
      <c r="A24" s="393"/>
      <c r="B24" s="401"/>
      <c r="C24" s="127" t="s">
        <v>174</v>
      </c>
      <c r="D24" s="126">
        <f>D22+D20+D18+D16</f>
        <v>0</v>
      </c>
      <c r="E24" s="126">
        <f t="shared" ref="E24:F24" si="5">E22+E20+E18+E16</f>
        <v>0</v>
      </c>
      <c r="F24" s="125">
        <f t="shared" si="5"/>
        <v>0</v>
      </c>
      <c r="G24" s="403"/>
    </row>
    <row r="25" spans="1:7" ht="30" customHeight="1" thickTop="1" thickBot="1" x14ac:dyDescent="0.25">
      <c r="A25" s="382" t="s">
        <v>203</v>
      </c>
      <c r="B25" s="383"/>
      <c r="C25" s="198"/>
      <c r="D25" s="197"/>
      <c r="E25" s="197"/>
      <c r="F25" s="194">
        <f t="shared" ref="F25" si="6">D25-E25</f>
        <v>0</v>
      </c>
      <c r="G25" s="199"/>
    </row>
    <row r="26" spans="1:7" ht="27" customHeight="1" thickTop="1" thickBot="1" x14ac:dyDescent="0.25">
      <c r="A26" s="384" t="s">
        <v>204</v>
      </c>
      <c r="B26" s="385"/>
      <c r="C26" s="195" t="s">
        <v>175</v>
      </c>
      <c r="D26" s="196">
        <f>D25+D23+D13</f>
        <v>0</v>
      </c>
      <c r="E26" s="124">
        <f t="shared" ref="E26:F26" si="7">E25+E23+E13</f>
        <v>0</v>
      </c>
      <c r="F26" s="123">
        <f t="shared" si="7"/>
        <v>0</v>
      </c>
      <c r="G26" s="388">
        <f>F26+F27</f>
        <v>0</v>
      </c>
    </row>
    <row r="27" spans="1:7" ht="27" customHeight="1" thickTop="1" x14ac:dyDescent="0.2">
      <c r="A27" s="386"/>
      <c r="B27" s="387"/>
      <c r="C27" s="122" t="s">
        <v>174</v>
      </c>
      <c r="D27" s="121">
        <f>D24+D14</f>
        <v>0</v>
      </c>
      <c r="E27" s="121">
        <f t="shared" ref="E27:F27" si="8">E24+E14</f>
        <v>0</v>
      </c>
      <c r="F27" s="120">
        <f t="shared" si="8"/>
        <v>0</v>
      </c>
      <c r="G27" s="389"/>
    </row>
    <row r="28" spans="1:7" ht="22.5" customHeight="1" x14ac:dyDescent="0.2">
      <c r="E28" s="119"/>
    </row>
    <row r="29" spans="1:7" ht="18.75" customHeight="1" x14ac:dyDescent="0.2">
      <c r="A29" s="37"/>
      <c r="B29" s="37"/>
      <c r="E29" s="119"/>
    </row>
    <row r="30" spans="1:7" ht="18.75" customHeight="1" x14ac:dyDescent="0.2">
      <c r="A30" s="37"/>
      <c r="B30" s="37"/>
      <c r="E30" s="119"/>
    </row>
    <row r="31" spans="1:7" ht="26.25" customHeight="1" x14ac:dyDescent="0.2">
      <c r="B31" s="272" t="s">
        <v>191</v>
      </c>
      <c r="C31" s="272"/>
      <c r="D31" s="272"/>
      <c r="E31" s="273"/>
      <c r="F31" s="273"/>
      <c r="G31" s="83" t="s">
        <v>119</v>
      </c>
    </row>
    <row r="32" spans="1:7" ht="18.75" customHeight="1" x14ac:dyDescent="0.2">
      <c r="B32" s="111"/>
      <c r="C32" s="111"/>
      <c r="D32" s="111"/>
      <c r="E32" s="37"/>
      <c r="F32" s="37"/>
      <c r="G32" s="37"/>
    </row>
    <row r="33" spans="2:7" ht="18.75" customHeight="1" x14ac:dyDescent="0.2">
      <c r="B33" s="272"/>
      <c r="C33" s="272"/>
      <c r="D33" s="272"/>
    </row>
    <row r="34" spans="2:7" ht="26.25" customHeight="1" x14ac:dyDescent="0.2">
      <c r="B34" s="272" t="s">
        <v>192</v>
      </c>
      <c r="C34" s="272"/>
      <c r="D34" s="272"/>
      <c r="E34" s="377"/>
      <c r="F34" s="377"/>
      <c r="G34" s="83" t="s">
        <v>119</v>
      </c>
    </row>
    <row r="35" spans="2:7" ht="18.75" customHeight="1" x14ac:dyDescent="0.2"/>
  </sheetData>
  <mergeCells count="33">
    <mergeCell ref="A2:G2"/>
    <mergeCell ref="A4:G4"/>
    <mergeCell ref="A5:G5"/>
    <mergeCell ref="A7:A8"/>
    <mergeCell ref="B7:B8"/>
    <mergeCell ref="C7:F7"/>
    <mergeCell ref="G7:G8"/>
    <mergeCell ref="G21:G22"/>
    <mergeCell ref="B23:B24"/>
    <mergeCell ref="G23:G24"/>
    <mergeCell ref="A9:A14"/>
    <mergeCell ref="B9:B10"/>
    <mergeCell ref="G9:G10"/>
    <mergeCell ref="B11:B12"/>
    <mergeCell ref="G11:G12"/>
    <mergeCell ref="B13:B14"/>
    <mergeCell ref="G13:G14"/>
    <mergeCell ref="B34:D34"/>
    <mergeCell ref="E34:F34"/>
    <mergeCell ref="B19:B20"/>
    <mergeCell ref="G19:G20"/>
    <mergeCell ref="A25:B25"/>
    <mergeCell ref="A26:B27"/>
    <mergeCell ref="G26:G27"/>
    <mergeCell ref="B31:D31"/>
    <mergeCell ref="E31:F31"/>
    <mergeCell ref="B33:D33"/>
    <mergeCell ref="A15:A24"/>
    <mergeCell ref="B15:B16"/>
    <mergeCell ref="G15:G16"/>
    <mergeCell ref="B17:B18"/>
    <mergeCell ref="G17:G18"/>
    <mergeCell ref="B21:B22"/>
  </mergeCells>
  <phoneticPr fontId="37"/>
  <pageMargins left="0.98425196850393704" right="0.78740157480314965" top="0.98425196850393704" bottom="0.78740157480314965"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C00"/>
  </sheetPr>
  <dimension ref="A1:G35"/>
  <sheetViews>
    <sheetView topLeftCell="B1" workbookViewId="0">
      <selection activeCell="A2" sqref="A2:G2"/>
    </sheetView>
  </sheetViews>
  <sheetFormatPr defaultColWidth="9" defaultRowHeight="13" x14ac:dyDescent="0.2"/>
  <cols>
    <col min="1" max="1" width="3.6328125" style="1" customWidth="1"/>
    <col min="2" max="2" width="20" style="1" customWidth="1"/>
    <col min="3" max="3" width="5.7265625" style="1" customWidth="1"/>
    <col min="4" max="5" width="11.90625" style="1" customWidth="1"/>
    <col min="6" max="6" width="12.453125" style="1" customWidth="1"/>
    <col min="7" max="7" width="15" style="1" customWidth="1"/>
    <col min="8" max="16384" width="9" style="1"/>
  </cols>
  <sheetData>
    <row r="1" spans="1:7" ht="7.5" customHeight="1" x14ac:dyDescent="0.2"/>
    <row r="2" spans="1:7" ht="26.25" customHeight="1" x14ac:dyDescent="0.2">
      <c r="A2" s="261" t="s">
        <v>226</v>
      </c>
      <c r="B2" s="261"/>
      <c r="C2" s="261"/>
      <c r="D2" s="261"/>
      <c r="E2" s="261"/>
      <c r="F2" s="261"/>
      <c r="G2" s="261"/>
    </row>
    <row r="3" spans="1:7" ht="11.25" customHeight="1" x14ac:dyDescent="0.2"/>
    <row r="4" spans="1:7" ht="41.25" customHeight="1" x14ac:dyDescent="0.2">
      <c r="A4" s="415" t="s">
        <v>190</v>
      </c>
      <c r="B4" s="415"/>
      <c r="C4" s="415"/>
      <c r="D4" s="415"/>
      <c r="E4" s="415"/>
      <c r="F4" s="415"/>
      <c r="G4" s="415"/>
    </row>
    <row r="5" spans="1:7" ht="32.5" x14ac:dyDescent="0.2">
      <c r="A5" s="415" t="s">
        <v>187</v>
      </c>
      <c r="B5" s="415"/>
      <c r="C5" s="415"/>
      <c r="D5" s="415"/>
      <c r="E5" s="415"/>
      <c r="F5" s="415"/>
      <c r="G5" s="415"/>
    </row>
    <row r="6" spans="1:7" ht="22.5" customHeight="1" x14ac:dyDescent="0.2">
      <c r="A6" s="117"/>
      <c r="B6" s="117"/>
      <c r="D6" s="117"/>
      <c r="E6" s="117"/>
      <c r="F6" s="117"/>
    </row>
    <row r="7" spans="1:7" ht="18" customHeight="1" x14ac:dyDescent="0.2">
      <c r="A7" s="416" t="s">
        <v>186</v>
      </c>
      <c r="B7" s="418" t="s">
        <v>0</v>
      </c>
      <c r="C7" s="420" t="s">
        <v>185</v>
      </c>
      <c r="D7" s="421"/>
      <c r="E7" s="421"/>
      <c r="F7" s="422"/>
      <c r="G7" s="423" t="s">
        <v>184</v>
      </c>
    </row>
    <row r="8" spans="1:7" ht="22.5" customHeight="1" x14ac:dyDescent="0.2">
      <c r="A8" s="417"/>
      <c r="B8" s="419"/>
      <c r="C8" s="169" t="s">
        <v>183</v>
      </c>
      <c r="D8" s="168" t="s">
        <v>182</v>
      </c>
      <c r="E8" s="167" t="s">
        <v>181</v>
      </c>
      <c r="F8" s="166" t="s">
        <v>180</v>
      </c>
      <c r="G8" s="424"/>
    </row>
    <row r="9" spans="1:7" ht="22.5" customHeight="1" x14ac:dyDescent="0.2">
      <c r="A9" s="404" t="s">
        <v>179</v>
      </c>
      <c r="B9" s="407"/>
      <c r="C9" s="165" t="s">
        <v>29</v>
      </c>
      <c r="D9" s="164"/>
      <c r="E9" s="163"/>
      <c r="F9" s="162">
        <f t="shared" ref="F9:F12" si="0">D9-E9</f>
        <v>0</v>
      </c>
      <c r="G9" s="408">
        <f>F9+F10</f>
        <v>0</v>
      </c>
    </row>
    <row r="10" spans="1:7" ht="22.5" customHeight="1" x14ac:dyDescent="0.2">
      <c r="A10" s="405"/>
      <c r="B10" s="379"/>
      <c r="C10" s="147" t="s">
        <v>174</v>
      </c>
      <c r="D10" s="146"/>
      <c r="E10" s="145"/>
      <c r="F10" s="144">
        <f t="shared" si="0"/>
        <v>0</v>
      </c>
      <c r="G10" s="396"/>
    </row>
    <row r="11" spans="1:7" ht="22.5" customHeight="1" x14ac:dyDescent="0.2">
      <c r="A11" s="405"/>
      <c r="B11" s="378"/>
      <c r="C11" s="143" t="s">
        <v>29</v>
      </c>
      <c r="D11" s="142"/>
      <c r="E11" s="142"/>
      <c r="F11" s="161">
        <f t="shared" si="0"/>
        <v>0</v>
      </c>
      <c r="G11" s="380">
        <f>F11+F12</f>
        <v>0</v>
      </c>
    </row>
    <row r="12" spans="1:7" ht="22.5" customHeight="1" x14ac:dyDescent="0.2">
      <c r="A12" s="405"/>
      <c r="B12" s="409"/>
      <c r="C12" s="135" t="s">
        <v>174</v>
      </c>
      <c r="D12" s="160"/>
      <c r="E12" s="159"/>
      <c r="F12" s="158">
        <f t="shared" si="0"/>
        <v>0</v>
      </c>
      <c r="G12" s="410"/>
    </row>
    <row r="13" spans="1:7" ht="22.5" customHeight="1" x14ac:dyDescent="0.2">
      <c r="A13" s="405"/>
      <c r="B13" s="411" t="s">
        <v>178</v>
      </c>
      <c r="C13" s="157" t="s">
        <v>29</v>
      </c>
      <c r="D13" s="156">
        <f>D11+D9</f>
        <v>0</v>
      </c>
      <c r="E13" s="155">
        <f t="shared" ref="E13:F14" si="1">E11+E9</f>
        <v>0</v>
      </c>
      <c r="F13" s="154">
        <f t="shared" si="1"/>
        <v>0</v>
      </c>
      <c r="G13" s="413">
        <f>F13+F14</f>
        <v>0</v>
      </c>
    </row>
    <row r="14" spans="1:7" ht="22.5" customHeight="1" thickBot="1" x14ac:dyDescent="0.25">
      <c r="A14" s="406"/>
      <c r="B14" s="412"/>
      <c r="C14" s="127" t="s">
        <v>174</v>
      </c>
      <c r="D14" s="126">
        <f>D12+D10</f>
        <v>0</v>
      </c>
      <c r="E14" s="153">
        <f t="shared" si="1"/>
        <v>0</v>
      </c>
      <c r="F14" s="152">
        <f t="shared" si="1"/>
        <v>0</v>
      </c>
      <c r="G14" s="414"/>
    </row>
    <row r="15" spans="1:7" ht="22.5" customHeight="1" thickTop="1" x14ac:dyDescent="0.2">
      <c r="A15" s="427" t="s">
        <v>177</v>
      </c>
      <c r="B15" s="394"/>
      <c r="C15" s="151" t="s">
        <v>29</v>
      </c>
      <c r="D15" s="150"/>
      <c r="E15" s="149"/>
      <c r="F15" s="148">
        <f t="shared" ref="F15:F22" si="2">D15-E15</f>
        <v>0</v>
      </c>
      <c r="G15" s="395">
        <f>F15+F16</f>
        <v>0</v>
      </c>
    </row>
    <row r="16" spans="1:7" ht="22.5" customHeight="1" x14ac:dyDescent="0.2">
      <c r="A16" s="392"/>
      <c r="B16" s="379"/>
      <c r="C16" s="147" t="s">
        <v>174</v>
      </c>
      <c r="D16" s="146"/>
      <c r="E16" s="145"/>
      <c r="F16" s="144">
        <f t="shared" si="2"/>
        <v>0</v>
      </c>
      <c r="G16" s="396"/>
    </row>
    <row r="17" spans="1:7" ht="22.5" customHeight="1" x14ac:dyDescent="0.2">
      <c r="A17" s="392"/>
      <c r="B17" s="397"/>
      <c r="C17" s="143" t="s">
        <v>29</v>
      </c>
      <c r="D17" s="142"/>
      <c r="E17" s="137"/>
      <c r="F17" s="136">
        <f t="shared" si="2"/>
        <v>0</v>
      </c>
      <c r="G17" s="380">
        <f>F17+F18</f>
        <v>0</v>
      </c>
    </row>
    <row r="18" spans="1:7" ht="22.5" customHeight="1" x14ac:dyDescent="0.2">
      <c r="A18" s="392"/>
      <c r="B18" s="397"/>
      <c r="C18" s="147" t="s">
        <v>174</v>
      </c>
      <c r="D18" s="141"/>
      <c r="E18" s="141"/>
      <c r="F18" s="144">
        <f t="shared" si="2"/>
        <v>0</v>
      </c>
      <c r="G18" s="396"/>
    </row>
    <row r="19" spans="1:7" ht="22.5" customHeight="1" x14ac:dyDescent="0.2">
      <c r="A19" s="392"/>
      <c r="B19" s="378"/>
      <c r="C19" s="143" t="s">
        <v>29</v>
      </c>
      <c r="D19" s="146"/>
      <c r="E19" s="142"/>
      <c r="F19" s="161">
        <f t="shared" si="2"/>
        <v>0</v>
      </c>
      <c r="G19" s="380">
        <f>F19+F20</f>
        <v>0</v>
      </c>
    </row>
    <row r="20" spans="1:7" ht="22.5" customHeight="1" x14ac:dyDescent="0.2">
      <c r="A20" s="392"/>
      <c r="B20" s="379"/>
      <c r="C20" s="147" t="s">
        <v>174</v>
      </c>
      <c r="D20" s="141"/>
      <c r="E20" s="141"/>
      <c r="F20" s="140">
        <f t="shared" si="2"/>
        <v>0</v>
      </c>
      <c r="G20" s="381"/>
    </row>
    <row r="21" spans="1:7" ht="22.5" customHeight="1" x14ac:dyDescent="0.2">
      <c r="A21" s="392"/>
      <c r="B21" s="398"/>
      <c r="C21" s="139" t="s">
        <v>29</v>
      </c>
      <c r="D21" s="138"/>
      <c r="E21" s="137"/>
      <c r="F21" s="136">
        <f t="shared" si="2"/>
        <v>0</v>
      </c>
      <c r="G21" s="380">
        <f>F21+F22</f>
        <v>0</v>
      </c>
    </row>
    <row r="22" spans="1:7" ht="22.5" customHeight="1" x14ac:dyDescent="0.2">
      <c r="A22" s="392"/>
      <c r="B22" s="428"/>
      <c r="C22" s="135" t="s">
        <v>174</v>
      </c>
      <c r="D22" s="134"/>
      <c r="E22" s="141"/>
      <c r="F22" s="144">
        <f t="shared" si="2"/>
        <v>0</v>
      </c>
      <c r="G22" s="396"/>
    </row>
    <row r="23" spans="1:7" ht="22.5" customHeight="1" x14ac:dyDescent="0.2">
      <c r="A23" s="392"/>
      <c r="B23" s="397"/>
      <c r="C23" s="139" t="s">
        <v>29</v>
      </c>
      <c r="D23" s="201"/>
      <c r="E23" s="142"/>
      <c r="F23" s="136"/>
      <c r="G23" s="380">
        <f>F23+F24</f>
        <v>0</v>
      </c>
    </row>
    <row r="24" spans="1:7" ht="22.5" customHeight="1" x14ac:dyDescent="0.2">
      <c r="A24" s="392"/>
      <c r="B24" s="425"/>
      <c r="C24" s="135" t="s">
        <v>174</v>
      </c>
      <c r="D24" s="202"/>
      <c r="E24" s="145"/>
      <c r="F24" s="145"/>
      <c r="G24" s="426"/>
    </row>
    <row r="25" spans="1:7" ht="22.5" customHeight="1" x14ac:dyDescent="0.2">
      <c r="A25" s="392"/>
      <c r="B25" s="400" t="s">
        <v>176</v>
      </c>
      <c r="C25" s="131" t="s">
        <v>29</v>
      </c>
      <c r="D25" s="130">
        <f>D15+D17+D19+D21+D23</f>
        <v>0</v>
      </c>
      <c r="E25" s="129">
        <f t="shared" ref="E25:F25" si="3">E15+E17+E19+E21+E23</f>
        <v>0</v>
      </c>
      <c r="F25" s="128">
        <f t="shared" si="3"/>
        <v>0</v>
      </c>
      <c r="G25" s="402">
        <f>F25+F26</f>
        <v>0</v>
      </c>
    </row>
    <row r="26" spans="1:7" ht="22.5" customHeight="1" thickBot="1" x14ac:dyDescent="0.25">
      <c r="A26" s="393"/>
      <c r="B26" s="401"/>
      <c r="C26" s="127" t="s">
        <v>174</v>
      </c>
      <c r="D26" s="126">
        <f>D16+D18+D20+D22+D24</f>
        <v>0</v>
      </c>
      <c r="E26" s="126">
        <f t="shared" ref="E26:F26" si="4">E16+E18+E20+E22+E24</f>
        <v>0</v>
      </c>
      <c r="F26" s="125">
        <f t="shared" si="4"/>
        <v>0</v>
      </c>
      <c r="G26" s="403"/>
    </row>
    <row r="27" spans="1:7" ht="30" customHeight="1" thickTop="1" thickBot="1" x14ac:dyDescent="0.25">
      <c r="A27" s="382" t="s">
        <v>203</v>
      </c>
      <c r="B27" s="383"/>
      <c r="C27" s="198"/>
      <c r="D27" s="197"/>
      <c r="E27" s="197"/>
      <c r="F27" s="194">
        <f t="shared" ref="F27" si="5">D27-E27</f>
        <v>0</v>
      </c>
      <c r="G27" s="199"/>
    </row>
    <row r="28" spans="1:7" ht="27" customHeight="1" thickTop="1" thickBot="1" x14ac:dyDescent="0.25">
      <c r="A28" s="384" t="s">
        <v>204</v>
      </c>
      <c r="B28" s="385"/>
      <c r="C28" s="195" t="s">
        <v>175</v>
      </c>
      <c r="D28" s="196">
        <f>D27+D25+D13</f>
        <v>0</v>
      </c>
      <c r="E28" s="124">
        <f t="shared" ref="E28:F28" si="6">E27+E25+E13</f>
        <v>0</v>
      </c>
      <c r="F28" s="123">
        <f t="shared" si="6"/>
        <v>0</v>
      </c>
      <c r="G28" s="388">
        <f>F28+F29</f>
        <v>0</v>
      </c>
    </row>
    <row r="29" spans="1:7" ht="27" customHeight="1" thickTop="1" x14ac:dyDescent="0.2">
      <c r="A29" s="386"/>
      <c r="B29" s="387"/>
      <c r="C29" s="122" t="s">
        <v>174</v>
      </c>
      <c r="D29" s="121">
        <f>D26+D14</f>
        <v>0</v>
      </c>
      <c r="E29" s="121">
        <f t="shared" ref="E29:F29" si="7">E26+E14</f>
        <v>0</v>
      </c>
      <c r="F29" s="120">
        <f t="shared" si="7"/>
        <v>0</v>
      </c>
      <c r="G29" s="389"/>
    </row>
    <row r="30" spans="1:7" ht="37.5" customHeight="1" x14ac:dyDescent="0.2">
      <c r="E30" s="119"/>
    </row>
    <row r="31" spans="1:7" ht="26.25" customHeight="1" x14ac:dyDescent="0.2">
      <c r="B31" s="272" t="s">
        <v>191</v>
      </c>
      <c r="C31" s="272"/>
      <c r="D31" s="272"/>
      <c r="E31" s="273"/>
      <c r="F31" s="273"/>
      <c r="G31" s="83" t="s">
        <v>119</v>
      </c>
    </row>
    <row r="32" spans="1:7" ht="11.25" customHeight="1" x14ac:dyDescent="0.2">
      <c r="B32" s="111"/>
      <c r="C32" s="111"/>
      <c r="D32" s="111"/>
      <c r="E32" s="37"/>
      <c r="F32" s="37"/>
      <c r="G32" s="37"/>
    </row>
    <row r="33" spans="2:7" ht="11.25" customHeight="1" x14ac:dyDescent="0.2">
      <c r="B33" s="272"/>
      <c r="C33" s="272"/>
      <c r="D33" s="272"/>
    </row>
    <row r="34" spans="2:7" ht="26.25" customHeight="1" x14ac:dyDescent="0.2">
      <c r="B34" s="272" t="s">
        <v>192</v>
      </c>
      <c r="C34" s="272"/>
      <c r="D34" s="272"/>
      <c r="E34" s="377"/>
      <c r="F34" s="377"/>
      <c r="G34" s="83" t="s">
        <v>119</v>
      </c>
    </row>
    <row r="35" spans="2:7" ht="18.75" customHeight="1" x14ac:dyDescent="0.2"/>
  </sheetData>
  <mergeCells count="35">
    <mergeCell ref="A2:G2"/>
    <mergeCell ref="A4:G4"/>
    <mergeCell ref="A5:G5"/>
    <mergeCell ref="A7:A8"/>
    <mergeCell ref="B7:B8"/>
    <mergeCell ref="C7:F7"/>
    <mergeCell ref="G7:G8"/>
    <mergeCell ref="A9:A14"/>
    <mergeCell ref="B9:B10"/>
    <mergeCell ref="G9:G10"/>
    <mergeCell ref="B11:B12"/>
    <mergeCell ref="G11:G12"/>
    <mergeCell ref="B13:B14"/>
    <mergeCell ref="G13:G14"/>
    <mergeCell ref="B19:B20"/>
    <mergeCell ref="G19:G20"/>
    <mergeCell ref="B21:B22"/>
    <mergeCell ref="G21:G22"/>
    <mergeCell ref="B25:B26"/>
    <mergeCell ref="B33:D33"/>
    <mergeCell ref="B34:D34"/>
    <mergeCell ref="E34:F34"/>
    <mergeCell ref="B23:B24"/>
    <mergeCell ref="G23:G24"/>
    <mergeCell ref="G25:G26"/>
    <mergeCell ref="A27:B27"/>
    <mergeCell ref="A28:B29"/>
    <mergeCell ref="G28:G29"/>
    <mergeCell ref="B31:D31"/>
    <mergeCell ref="E31:F31"/>
    <mergeCell ref="A15:A26"/>
    <mergeCell ref="B15:B16"/>
    <mergeCell ref="G15:G16"/>
    <mergeCell ref="B17:B18"/>
    <mergeCell ref="G17:G18"/>
  </mergeCells>
  <phoneticPr fontId="37"/>
  <pageMargins left="0.98425196850393704" right="0.78740157480314965" top="0.98425196850393704" bottom="0.78740157480314965" header="0"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C00"/>
  </sheetPr>
  <dimension ref="A1:G35"/>
  <sheetViews>
    <sheetView topLeftCell="A7" workbookViewId="0">
      <selection activeCell="M30" sqref="M30"/>
    </sheetView>
  </sheetViews>
  <sheetFormatPr defaultColWidth="9" defaultRowHeight="13" x14ac:dyDescent="0.2"/>
  <cols>
    <col min="1" max="1" width="3.6328125" style="1" customWidth="1"/>
    <col min="2" max="2" width="20" style="1" customWidth="1"/>
    <col min="3" max="3" width="5.7265625" style="1" customWidth="1"/>
    <col min="4" max="5" width="11.90625" style="1" customWidth="1"/>
    <col min="6" max="6" width="12.453125" style="1" customWidth="1"/>
    <col min="7" max="7" width="15" style="1" customWidth="1"/>
    <col min="8" max="16384" width="9" style="1"/>
  </cols>
  <sheetData>
    <row r="1" spans="1:7" ht="7.5" customHeight="1" x14ac:dyDescent="0.2"/>
    <row r="2" spans="1:7" ht="26.25" customHeight="1" x14ac:dyDescent="0.2">
      <c r="A2" s="261" t="s">
        <v>188</v>
      </c>
      <c r="B2" s="261"/>
      <c r="C2" s="261"/>
      <c r="D2" s="261"/>
      <c r="E2" s="261"/>
      <c r="F2" s="261"/>
      <c r="G2" s="261"/>
    </row>
    <row r="3" spans="1:7" ht="11.25" customHeight="1" x14ac:dyDescent="0.2"/>
    <row r="4" spans="1:7" ht="41.25" customHeight="1" x14ac:dyDescent="0.2">
      <c r="A4" s="415" t="s">
        <v>190</v>
      </c>
      <c r="B4" s="415"/>
      <c r="C4" s="415"/>
      <c r="D4" s="415"/>
      <c r="E4" s="415"/>
      <c r="F4" s="415"/>
      <c r="G4" s="415"/>
    </row>
    <row r="5" spans="1:7" ht="32.5" x14ac:dyDescent="0.2">
      <c r="A5" s="415" t="s">
        <v>187</v>
      </c>
      <c r="B5" s="415"/>
      <c r="C5" s="415"/>
      <c r="D5" s="415"/>
      <c r="E5" s="415"/>
      <c r="F5" s="415"/>
      <c r="G5" s="415"/>
    </row>
    <row r="6" spans="1:7" ht="22.5" customHeight="1" x14ac:dyDescent="0.2">
      <c r="A6" s="117"/>
      <c r="B6" s="117"/>
      <c r="D6" s="117"/>
      <c r="E6" s="117"/>
      <c r="F6" s="117"/>
    </row>
    <row r="7" spans="1:7" ht="18" customHeight="1" x14ac:dyDescent="0.2">
      <c r="A7" s="416" t="s">
        <v>186</v>
      </c>
      <c r="B7" s="418" t="s">
        <v>0</v>
      </c>
      <c r="C7" s="420" t="s">
        <v>185</v>
      </c>
      <c r="D7" s="421"/>
      <c r="E7" s="421"/>
      <c r="F7" s="422"/>
      <c r="G7" s="423" t="s">
        <v>184</v>
      </c>
    </row>
    <row r="8" spans="1:7" ht="22.5" customHeight="1" x14ac:dyDescent="0.2">
      <c r="A8" s="417"/>
      <c r="B8" s="419"/>
      <c r="C8" s="169" t="s">
        <v>183</v>
      </c>
      <c r="D8" s="168" t="s">
        <v>182</v>
      </c>
      <c r="E8" s="167" t="s">
        <v>181</v>
      </c>
      <c r="F8" s="166" t="s">
        <v>180</v>
      </c>
      <c r="G8" s="424"/>
    </row>
    <row r="9" spans="1:7" ht="22.5" customHeight="1" x14ac:dyDescent="0.2">
      <c r="A9" s="433" t="s">
        <v>179</v>
      </c>
      <c r="B9" s="407" t="s">
        <v>205</v>
      </c>
      <c r="C9" s="165" t="s">
        <v>29</v>
      </c>
      <c r="D9" s="164">
        <v>100000</v>
      </c>
      <c r="E9" s="163">
        <v>93000</v>
      </c>
      <c r="F9" s="162">
        <f t="shared" ref="F9:F14" si="0">D9-E9</f>
        <v>7000</v>
      </c>
      <c r="G9" s="408">
        <f>F9+F10</f>
        <v>7000</v>
      </c>
    </row>
    <row r="10" spans="1:7" ht="22.5" customHeight="1" x14ac:dyDescent="0.2">
      <c r="A10" s="430"/>
      <c r="B10" s="379"/>
      <c r="C10" s="135" t="s">
        <v>174</v>
      </c>
      <c r="D10" s="146">
        <v>30000</v>
      </c>
      <c r="E10" s="145">
        <v>30000</v>
      </c>
      <c r="F10" s="144">
        <f t="shared" si="0"/>
        <v>0</v>
      </c>
      <c r="G10" s="396"/>
    </row>
    <row r="11" spans="1:7" ht="22.5" customHeight="1" x14ac:dyDescent="0.2">
      <c r="A11" s="430"/>
      <c r="B11" s="397"/>
      <c r="C11" s="139" t="s">
        <v>29</v>
      </c>
      <c r="D11" s="142"/>
      <c r="E11" s="137"/>
      <c r="F11" s="136">
        <f t="shared" si="0"/>
        <v>0</v>
      </c>
      <c r="G11" s="380">
        <f>F11+F12</f>
        <v>0</v>
      </c>
    </row>
    <row r="12" spans="1:7" ht="22.5" customHeight="1" x14ac:dyDescent="0.2">
      <c r="A12" s="430"/>
      <c r="B12" s="397"/>
      <c r="C12" s="147" t="s">
        <v>174</v>
      </c>
      <c r="D12" s="141"/>
      <c r="E12" s="145"/>
      <c r="F12" s="144">
        <f t="shared" si="0"/>
        <v>0</v>
      </c>
      <c r="G12" s="396"/>
    </row>
    <row r="13" spans="1:7" ht="22.5" customHeight="1" x14ac:dyDescent="0.2">
      <c r="A13" s="430"/>
      <c r="B13" s="378"/>
      <c r="C13" s="143" t="s">
        <v>29</v>
      </c>
      <c r="D13" s="138"/>
      <c r="E13" s="142"/>
      <c r="F13" s="161">
        <f t="shared" si="0"/>
        <v>0</v>
      </c>
      <c r="G13" s="380">
        <f>F13+F14</f>
        <v>0</v>
      </c>
    </row>
    <row r="14" spans="1:7" ht="22.5" customHeight="1" x14ac:dyDescent="0.2">
      <c r="A14" s="430"/>
      <c r="B14" s="409"/>
      <c r="C14" s="135" t="s">
        <v>174</v>
      </c>
      <c r="D14" s="160"/>
      <c r="E14" s="159"/>
      <c r="F14" s="158">
        <f t="shared" si="0"/>
        <v>0</v>
      </c>
      <c r="G14" s="410"/>
    </row>
    <row r="15" spans="1:7" ht="22.5" customHeight="1" x14ac:dyDescent="0.2">
      <c r="A15" s="430"/>
      <c r="B15" s="411" t="s">
        <v>178</v>
      </c>
      <c r="C15" s="157" t="s">
        <v>29</v>
      </c>
      <c r="D15" s="156">
        <f t="shared" ref="D15:F16" si="1">D9+D11+D13</f>
        <v>100000</v>
      </c>
      <c r="E15" s="155">
        <f t="shared" si="1"/>
        <v>93000</v>
      </c>
      <c r="F15" s="154">
        <f t="shared" si="1"/>
        <v>7000</v>
      </c>
      <c r="G15" s="413">
        <f>F15+F16</f>
        <v>7000</v>
      </c>
    </row>
    <row r="16" spans="1:7" ht="22.5" customHeight="1" thickBot="1" x14ac:dyDescent="0.25">
      <c r="A16" s="434"/>
      <c r="B16" s="412"/>
      <c r="C16" s="127" t="s">
        <v>174</v>
      </c>
      <c r="D16" s="126">
        <f t="shared" si="1"/>
        <v>30000</v>
      </c>
      <c r="E16" s="153">
        <f t="shared" si="1"/>
        <v>30000</v>
      </c>
      <c r="F16" s="152">
        <f t="shared" si="1"/>
        <v>0</v>
      </c>
      <c r="G16" s="414"/>
    </row>
    <row r="17" spans="1:7" ht="22.5" customHeight="1" thickTop="1" x14ac:dyDescent="0.2">
      <c r="A17" s="429" t="s">
        <v>177</v>
      </c>
      <c r="B17" s="394" t="s">
        <v>189</v>
      </c>
      <c r="C17" s="151" t="s">
        <v>29</v>
      </c>
      <c r="D17" s="150">
        <v>20000</v>
      </c>
      <c r="E17" s="149">
        <v>25000</v>
      </c>
      <c r="F17" s="148">
        <f t="shared" ref="F17:F22" si="2">D17-E17</f>
        <v>-5000</v>
      </c>
      <c r="G17" s="395">
        <f>F17+F18</f>
        <v>-5000</v>
      </c>
    </row>
    <row r="18" spans="1:7" ht="22.5" customHeight="1" x14ac:dyDescent="0.2">
      <c r="A18" s="430"/>
      <c r="B18" s="379"/>
      <c r="C18" s="147" t="s">
        <v>174</v>
      </c>
      <c r="D18" s="146">
        <v>40000</v>
      </c>
      <c r="E18" s="145">
        <v>40000</v>
      </c>
      <c r="F18" s="144">
        <f t="shared" si="2"/>
        <v>0</v>
      </c>
      <c r="G18" s="396"/>
    </row>
    <row r="19" spans="1:7" ht="22.5" customHeight="1" x14ac:dyDescent="0.2">
      <c r="A19" s="430"/>
      <c r="B19" s="397"/>
      <c r="C19" s="143" t="s">
        <v>29</v>
      </c>
      <c r="D19" s="142"/>
      <c r="E19" s="137"/>
      <c r="F19" s="136">
        <f t="shared" si="2"/>
        <v>0</v>
      </c>
      <c r="G19" s="380">
        <f>F19+F20</f>
        <v>0</v>
      </c>
    </row>
    <row r="20" spans="1:7" ht="22.5" customHeight="1" x14ac:dyDescent="0.2">
      <c r="A20" s="430"/>
      <c r="B20" s="397"/>
      <c r="C20" s="135" t="s">
        <v>174</v>
      </c>
      <c r="D20" s="141"/>
      <c r="E20" s="141"/>
      <c r="F20" s="140">
        <f t="shared" si="2"/>
        <v>0</v>
      </c>
      <c r="G20" s="396"/>
    </row>
    <row r="21" spans="1:7" ht="22.5" customHeight="1" x14ac:dyDescent="0.2">
      <c r="A21" s="430"/>
      <c r="B21" s="398"/>
      <c r="C21" s="139" t="s">
        <v>29</v>
      </c>
      <c r="D21" s="138"/>
      <c r="E21" s="137"/>
      <c r="F21" s="136">
        <f t="shared" si="2"/>
        <v>0</v>
      </c>
      <c r="G21" s="380">
        <f>F21+F22</f>
        <v>0</v>
      </c>
    </row>
    <row r="22" spans="1:7" ht="22.5" customHeight="1" x14ac:dyDescent="0.2">
      <c r="A22" s="430"/>
      <c r="B22" s="399"/>
      <c r="C22" s="135" t="s">
        <v>174</v>
      </c>
      <c r="D22" s="134"/>
      <c r="E22" s="133"/>
      <c r="F22" s="132">
        <f t="shared" si="2"/>
        <v>0</v>
      </c>
      <c r="G22" s="396"/>
    </row>
    <row r="23" spans="1:7" ht="22.5" customHeight="1" x14ac:dyDescent="0.2">
      <c r="A23" s="431"/>
      <c r="B23" s="400" t="s">
        <v>176</v>
      </c>
      <c r="C23" s="131" t="s">
        <v>29</v>
      </c>
      <c r="D23" s="130">
        <f t="shared" ref="D23:F24" si="3">D17+D19+D21</f>
        <v>20000</v>
      </c>
      <c r="E23" s="129">
        <f t="shared" si="3"/>
        <v>25000</v>
      </c>
      <c r="F23" s="128">
        <f t="shared" si="3"/>
        <v>-5000</v>
      </c>
      <c r="G23" s="402">
        <f>F23+F24</f>
        <v>-5000</v>
      </c>
    </row>
    <row r="24" spans="1:7" ht="22.5" customHeight="1" thickBot="1" x14ac:dyDescent="0.25">
      <c r="A24" s="432"/>
      <c r="B24" s="401"/>
      <c r="C24" s="127" t="s">
        <v>174</v>
      </c>
      <c r="D24" s="126">
        <f t="shared" si="3"/>
        <v>40000</v>
      </c>
      <c r="E24" s="126">
        <f t="shared" si="3"/>
        <v>40000</v>
      </c>
      <c r="F24" s="125">
        <f t="shared" si="3"/>
        <v>0</v>
      </c>
      <c r="G24" s="403"/>
    </row>
    <row r="25" spans="1:7" ht="30" customHeight="1" thickTop="1" thickBot="1" x14ac:dyDescent="0.25">
      <c r="A25" s="382" t="s">
        <v>203</v>
      </c>
      <c r="B25" s="383"/>
      <c r="C25" s="198"/>
      <c r="D25" s="197">
        <v>50000</v>
      </c>
      <c r="E25" s="197">
        <v>45000</v>
      </c>
      <c r="F25" s="194">
        <f t="shared" ref="F25" si="4">D25-E25</f>
        <v>5000</v>
      </c>
      <c r="G25" s="199"/>
    </row>
    <row r="26" spans="1:7" ht="27" customHeight="1" thickTop="1" thickBot="1" x14ac:dyDescent="0.25">
      <c r="A26" s="384" t="s">
        <v>204</v>
      </c>
      <c r="B26" s="385"/>
      <c r="C26" s="195" t="s">
        <v>175</v>
      </c>
      <c r="D26" s="196">
        <f>D25+D23+D15</f>
        <v>170000</v>
      </c>
      <c r="E26" s="124">
        <f t="shared" ref="E26:F26" si="5">E25+E23+E15</f>
        <v>163000</v>
      </c>
      <c r="F26" s="200">
        <f t="shared" si="5"/>
        <v>7000</v>
      </c>
      <c r="G26" s="388">
        <f>F26+F27</f>
        <v>7000</v>
      </c>
    </row>
    <row r="27" spans="1:7" ht="27" customHeight="1" thickTop="1" x14ac:dyDescent="0.2">
      <c r="A27" s="386"/>
      <c r="B27" s="387"/>
      <c r="C27" s="122" t="s">
        <v>174</v>
      </c>
      <c r="D27" s="121">
        <f>D24+D16</f>
        <v>70000</v>
      </c>
      <c r="E27" s="121">
        <f t="shared" ref="E27:F27" si="6">E24+E16</f>
        <v>70000</v>
      </c>
      <c r="F27" s="120">
        <f t="shared" si="6"/>
        <v>0</v>
      </c>
      <c r="G27" s="389"/>
    </row>
    <row r="28" spans="1:7" ht="22.5" customHeight="1" x14ac:dyDescent="0.2">
      <c r="E28" s="119"/>
    </row>
    <row r="29" spans="1:7" ht="18.75" customHeight="1" x14ac:dyDescent="0.2">
      <c r="A29" s="37"/>
      <c r="B29" s="37"/>
      <c r="E29" s="119"/>
    </row>
    <row r="30" spans="1:7" ht="18.75" customHeight="1" x14ac:dyDescent="0.2">
      <c r="A30" s="37"/>
      <c r="B30" s="37"/>
      <c r="E30" s="119"/>
    </row>
    <row r="31" spans="1:7" ht="26.25" customHeight="1" x14ac:dyDescent="0.2">
      <c r="B31" s="272" t="s">
        <v>191</v>
      </c>
      <c r="C31" s="272"/>
      <c r="D31" s="272"/>
      <c r="E31" s="273"/>
      <c r="F31" s="273"/>
      <c r="G31" s="83" t="s">
        <v>119</v>
      </c>
    </row>
    <row r="32" spans="1:7" ht="18.75" customHeight="1" x14ac:dyDescent="0.2">
      <c r="B32" s="111"/>
      <c r="C32" s="111"/>
      <c r="D32" s="111"/>
      <c r="E32" s="37"/>
      <c r="F32" s="37"/>
      <c r="G32" s="37"/>
    </row>
    <row r="33" spans="2:7" ht="18.75" customHeight="1" x14ac:dyDescent="0.2">
      <c r="B33" s="272"/>
      <c r="C33" s="272"/>
      <c r="D33" s="272"/>
    </row>
    <row r="34" spans="2:7" ht="26.25" customHeight="1" x14ac:dyDescent="0.2">
      <c r="B34" s="272" t="s">
        <v>192</v>
      </c>
      <c r="C34" s="272"/>
      <c r="D34" s="272"/>
      <c r="E34" s="377"/>
      <c r="F34" s="377"/>
      <c r="G34" s="83" t="s">
        <v>119</v>
      </c>
    </row>
    <row r="35" spans="2:7" ht="18.75" customHeight="1" x14ac:dyDescent="0.2"/>
  </sheetData>
  <mergeCells count="33">
    <mergeCell ref="A2:G2"/>
    <mergeCell ref="A4:G4"/>
    <mergeCell ref="A5:G5"/>
    <mergeCell ref="A7:A8"/>
    <mergeCell ref="B7:B8"/>
    <mergeCell ref="C7:F7"/>
    <mergeCell ref="G7:G8"/>
    <mergeCell ref="A9:A16"/>
    <mergeCell ref="B9:B10"/>
    <mergeCell ref="G9:G10"/>
    <mergeCell ref="B11:B12"/>
    <mergeCell ref="G11:G12"/>
    <mergeCell ref="B13:B14"/>
    <mergeCell ref="G13:G14"/>
    <mergeCell ref="B15:B16"/>
    <mergeCell ref="G15:G16"/>
    <mergeCell ref="A17:A24"/>
    <mergeCell ref="B17:B18"/>
    <mergeCell ref="G17:G18"/>
    <mergeCell ref="B19:B20"/>
    <mergeCell ref="G19:G20"/>
    <mergeCell ref="B21:B22"/>
    <mergeCell ref="G21:G22"/>
    <mergeCell ref="B23:B24"/>
    <mergeCell ref="G23:G24"/>
    <mergeCell ref="B34:D34"/>
    <mergeCell ref="E34:F34"/>
    <mergeCell ref="A25:B25"/>
    <mergeCell ref="A26:B27"/>
    <mergeCell ref="G26:G27"/>
    <mergeCell ref="B31:D31"/>
    <mergeCell ref="E31:F31"/>
    <mergeCell ref="B33:D33"/>
  </mergeCells>
  <phoneticPr fontId="37"/>
  <pageMargins left="0.98425196850393704" right="0.78740157480314965" top="0.98425196850393704" bottom="0.78740157480314965" header="0" footer="0"/>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G34"/>
  <sheetViews>
    <sheetView zoomScale="170" zoomScaleNormal="170" workbookViewId="0">
      <selection activeCell="H2" sqref="H2"/>
    </sheetView>
  </sheetViews>
  <sheetFormatPr defaultColWidth="9" defaultRowHeight="13" x14ac:dyDescent="0.2"/>
  <cols>
    <col min="1" max="1" width="3.6328125" style="1" customWidth="1"/>
    <col min="2" max="2" width="20" style="1" customWidth="1"/>
    <col min="3" max="3" width="5.7265625" style="1" customWidth="1"/>
    <col min="4" max="5" width="11.90625" style="1" customWidth="1"/>
    <col min="6" max="6" width="12.453125" style="1" customWidth="1"/>
    <col min="7" max="7" width="15" style="1" customWidth="1"/>
    <col min="8" max="16384" width="9" style="1"/>
  </cols>
  <sheetData>
    <row r="1" spans="1:7" ht="7.5" customHeight="1" x14ac:dyDescent="0.2"/>
    <row r="2" spans="1:7" ht="26.25" customHeight="1" x14ac:dyDescent="0.2">
      <c r="A2" s="261" t="s">
        <v>225</v>
      </c>
      <c r="B2" s="261"/>
      <c r="C2" s="261"/>
      <c r="D2" s="261"/>
      <c r="E2" s="261"/>
      <c r="F2" s="261"/>
      <c r="G2" s="261"/>
    </row>
    <row r="3" spans="1:7" ht="11.25" customHeight="1" x14ac:dyDescent="0.2"/>
    <row r="4" spans="1:7" ht="41.25" customHeight="1" x14ac:dyDescent="0.2">
      <c r="A4" s="415" t="s">
        <v>190</v>
      </c>
      <c r="B4" s="415"/>
      <c r="C4" s="415"/>
      <c r="D4" s="415"/>
      <c r="E4" s="415"/>
      <c r="F4" s="415"/>
      <c r="G4" s="415"/>
    </row>
    <row r="5" spans="1:7" ht="32.5" x14ac:dyDescent="0.2">
      <c r="A5" s="415" t="s">
        <v>187</v>
      </c>
      <c r="B5" s="415"/>
      <c r="C5" s="415"/>
      <c r="D5" s="415"/>
      <c r="E5" s="415"/>
      <c r="F5" s="415"/>
      <c r="G5" s="415"/>
    </row>
    <row r="6" spans="1:7" ht="22.5" customHeight="1" x14ac:dyDescent="0.2">
      <c r="A6" s="117"/>
      <c r="B6" s="117"/>
      <c r="D6" s="117"/>
      <c r="E6" s="117"/>
      <c r="F6" s="117"/>
    </row>
    <row r="7" spans="1:7" ht="18" customHeight="1" x14ac:dyDescent="0.2">
      <c r="A7" s="416" t="s">
        <v>186</v>
      </c>
      <c r="B7" s="418" t="s">
        <v>0</v>
      </c>
      <c r="C7" s="420" t="s">
        <v>185</v>
      </c>
      <c r="D7" s="421"/>
      <c r="E7" s="421"/>
      <c r="F7" s="422"/>
      <c r="G7" s="423" t="s">
        <v>211</v>
      </c>
    </row>
    <row r="8" spans="1:7" ht="22.5" customHeight="1" x14ac:dyDescent="0.2">
      <c r="A8" s="417"/>
      <c r="B8" s="419"/>
      <c r="C8" s="169" t="s">
        <v>183</v>
      </c>
      <c r="D8" s="168" t="s">
        <v>182</v>
      </c>
      <c r="E8" s="167" t="s">
        <v>181</v>
      </c>
      <c r="F8" s="166" t="s">
        <v>180</v>
      </c>
      <c r="G8" s="424"/>
    </row>
    <row r="9" spans="1:7" ht="22.5" customHeight="1" x14ac:dyDescent="0.2">
      <c r="A9" s="404" t="s">
        <v>179</v>
      </c>
      <c r="B9" s="438" t="s">
        <v>206</v>
      </c>
      <c r="C9" s="165" t="s">
        <v>29</v>
      </c>
      <c r="D9" s="209" t="s">
        <v>218</v>
      </c>
      <c r="E9" s="214" t="s">
        <v>218</v>
      </c>
      <c r="F9" s="203" t="s">
        <v>210</v>
      </c>
      <c r="G9" s="408"/>
    </row>
    <row r="10" spans="1:7" ht="22.5" customHeight="1" x14ac:dyDescent="0.2">
      <c r="A10" s="405"/>
      <c r="B10" s="439"/>
      <c r="C10" s="135" t="s">
        <v>174</v>
      </c>
      <c r="D10" s="146"/>
      <c r="E10" s="145"/>
      <c r="F10" s="204"/>
      <c r="G10" s="396"/>
    </row>
    <row r="11" spans="1:7" ht="22.5" customHeight="1" x14ac:dyDescent="0.2">
      <c r="A11" s="405"/>
      <c r="B11" s="440" t="s">
        <v>207</v>
      </c>
      <c r="C11" s="139" t="s">
        <v>29</v>
      </c>
      <c r="D11" s="210" t="s">
        <v>217</v>
      </c>
      <c r="E11" s="211" t="s">
        <v>217</v>
      </c>
      <c r="F11" s="205" t="s">
        <v>212</v>
      </c>
      <c r="G11" s="380"/>
    </row>
    <row r="12" spans="1:7" ht="22.5" customHeight="1" x14ac:dyDescent="0.2">
      <c r="A12" s="405"/>
      <c r="B12" s="440"/>
      <c r="C12" s="147" t="s">
        <v>174</v>
      </c>
      <c r="D12" s="141"/>
      <c r="E12" s="145"/>
      <c r="F12" s="204"/>
      <c r="G12" s="396"/>
    </row>
    <row r="13" spans="1:7" ht="22.5" customHeight="1" x14ac:dyDescent="0.2">
      <c r="A13" s="405"/>
      <c r="B13" s="378"/>
      <c r="C13" s="143" t="s">
        <v>29</v>
      </c>
      <c r="D13" s="138"/>
      <c r="E13" s="142"/>
      <c r="F13" s="161"/>
      <c r="G13" s="380"/>
    </row>
    <row r="14" spans="1:7" ht="22.5" customHeight="1" x14ac:dyDescent="0.2">
      <c r="A14" s="405"/>
      <c r="B14" s="409"/>
      <c r="C14" s="135" t="s">
        <v>174</v>
      </c>
      <c r="D14" s="160"/>
      <c r="E14" s="159"/>
      <c r="F14" s="158"/>
      <c r="G14" s="410"/>
    </row>
    <row r="15" spans="1:7" ht="22.5" customHeight="1" x14ac:dyDescent="0.2">
      <c r="A15" s="405"/>
      <c r="B15" s="411" t="s">
        <v>178</v>
      </c>
      <c r="C15" s="157" t="s">
        <v>29</v>
      </c>
      <c r="D15" s="156"/>
      <c r="E15" s="155"/>
      <c r="F15" s="154"/>
      <c r="G15" s="413"/>
    </row>
    <row r="16" spans="1:7" ht="22.5" customHeight="1" thickBot="1" x14ac:dyDescent="0.25">
      <c r="A16" s="406"/>
      <c r="B16" s="412"/>
      <c r="C16" s="127" t="s">
        <v>174</v>
      </c>
      <c r="D16" s="126"/>
      <c r="E16" s="153"/>
      <c r="F16" s="152"/>
      <c r="G16" s="414"/>
    </row>
    <row r="17" spans="1:7" ht="22.5" customHeight="1" thickTop="1" x14ac:dyDescent="0.2">
      <c r="A17" s="390" t="s">
        <v>177</v>
      </c>
      <c r="B17" s="443" t="s">
        <v>209</v>
      </c>
      <c r="C17" s="151" t="s">
        <v>29</v>
      </c>
      <c r="D17" s="212" t="s">
        <v>217</v>
      </c>
      <c r="E17" s="213" t="s">
        <v>217</v>
      </c>
      <c r="F17" s="206" t="s">
        <v>213</v>
      </c>
      <c r="G17" s="395"/>
    </row>
    <row r="18" spans="1:7" ht="22.5" customHeight="1" x14ac:dyDescent="0.2">
      <c r="A18" s="391"/>
      <c r="B18" s="439"/>
      <c r="C18" s="147" t="s">
        <v>174</v>
      </c>
      <c r="D18" s="146"/>
      <c r="E18" s="145"/>
      <c r="F18" s="204"/>
      <c r="G18" s="396"/>
    </row>
    <row r="19" spans="1:7" ht="22.5" customHeight="1" x14ac:dyDescent="0.2">
      <c r="A19" s="391"/>
      <c r="B19" s="440" t="s">
        <v>208</v>
      </c>
      <c r="C19" s="143" t="s">
        <v>29</v>
      </c>
      <c r="D19" s="210" t="s">
        <v>217</v>
      </c>
      <c r="E19" s="211" t="s">
        <v>217</v>
      </c>
      <c r="F19" s="205" t="s">
        <v>214</v>
      </c>
      <c r="G19" s="380"/>
    </row>
    <row r="20" spans="1:7" ht="22.5" customHeight="1" x14ac:dyDescent="0.2">
      <c r="A20" s="391"/>
      <c r="B20" s="440"/>
      <c r="C20" s="135" t="s">
        <v>174</v>
      </c>
      <c r="D20" s="141"/>
      <c r="E20" s="141"/>
      <c r="F20" s="207"/>
      <c r="G20" s="396"/>
    </row>
    <row r="21" spans="1:7" ht="22.5" customHeight="1" x14ac:dyDescent="0.2">
      <c r="A21" s="391"/>
      <c r="B21" s="398"/>
      <c r="C21" s="139" t="s">
        <v>29</v>
      </c>
      <c r="D21" s="138"/>
      <c r="E21" s="137"/>
      <c r="F21" s="136"/>
      <c r="G21" s="380"/>
    </row>
    <row r="22" spans="1:7" ht="22.5" customHeight="1" x14ac:dyDescent="0.2">
      <c r="A22" s="391"/>
      <c r="B22" s="399"/>
      <c r="C22" s="135" t="s">
        <v>174</v>
      </c>
      <c r="D22" s="134"/>
      <c r="E22" s="133"/>
      <c r="F22" s="132"/>
      <c r="G22" s="396"/>
    </row>
    <row r="23" spans="1:7" ht="22.5" customHeight="1" x14ac:dyDescent="0.2">
      <c r="A23" s="392"/>
      <c r="B23" s="400" t="s">
        <v>176</v>
      </c>
      <c r="C23" s="131" t="s">
        <v>29</v>
      </c>
      <c r="D23" s="130"/>
      <c r="E23" s="129"/>
      <c r="F23" s="128"/>
      <c r="G23" s="402"/>
    </row>
    <row r="24" spans="1:7" ht="22.5" customHeight="1" thickBot="1" x14ac:dyDescent="0.25">
      <c r="A24" s="393"/>
      <c r="B24" s="401"/>
      <c r="C24" s="127" t="s">
        <v>174</v>
      </c>
      <c r="D24" s="126"/>
      <c r="E24" s="126"/>
      <c r="F24" s="125"/>
      <c r="G24" s="403"/>
    </row>
    <row r="25" spans="1:7" ht="30" customHeight="1" thickTop="1" thickBot="1" x14ac:dyDescent="0.25">
      <c r="A25" s="382" t="s">
        <v>203</v>
      </c>
      <c r="B25" s="383"/>
      <c r="C25" s="198"/>
      <c r="D25" s="216" t="s">
        <v>217</v>
      </c>
      <c r="E25" s="216" t="s">
        <v>217</v>
      </c>
      <c r="F25" s="215" t="s">
        <v>215</v>
      </c>
      <c r="G25" s="199"/>
    </row>
    <row r="26" spans="1:7" ht="27" customHeight="1" thickTop="1" thickBot="1" x14ac:dyDescent="0.25">
      <c r="A26" s="384" t="s">
        <v>204</v>
      </c>
      <c r="B26" s="385"/>
      <c r="C26" s="195" t="s">
        <v>175</v>
      </c>
      <c r="D26" s="196"/>
      <c r="E26" s="124"/>
      <c r="F26" s="208" t="s">
        <v>216</v>
      </c>
      <c r="G26" s="441" t="s">
        <v>220</v>
      </c>
    </row>
    <row r="27" spans="1:7" ht="27" customHeight="1" thickTop="1" x14ac:dyDescent="0.2">
      <c r="A27" s="386"/>
      <c r="B27" s="387"/>
      <c r="C27" s="217" t="s">
        <v>174</v>
      </c>
      <c r="D27" s="121"/>
      <c r="E27" s="121"/>
      <c r="F27" s="120"/>
      <c r="G27" s="442"/>
    </row>
    <row r="28" spans="1:7" ht="22.5" customHeight="1" x14ac:dyDescent="0.2">
      <c r="A28" s="435" t="s">
        <v>219</v>
      </c>
      <c r="B28" s="436"/>
      <c r="C28" s="436"/>
      <c r="D28" s="436"/>
      <c r="E28" s="436"/>
      <c r="F28" s="436"/>
      <c r="G28" s="436"/>
    </row>
    <row r="29" spans="1:7" ht="18.75" customHeight="1" x14ac:dyDescent="0.2">
      <c r="A29" s="437"/>
      <c r="B29" s="437"/>
      <c r="C29" s="437"/>
      <c r="D29" s="437"/>
      <c r="E29" s="437"/>
      <c r="F29" s="437"/>
      <c r="G29" s="437"/>
    </row>
    <row r="30" spans="1:7" ht="18.75" customHeight="1" x14ac:dyDescent="0.2">
      <c r="A30" s="437"/>
      <c r="B30" s="437"/>
      <c r="C30" s="437"/>
      <c r="D30" s="437"/>
      <c r="E30" s="437"/>
      <c r="F30" s="437"/>
      <c r="G30" s="437"/>
    </row>
    <row r="31" spans="1:7" ht="26.25" customHeight="1" x14ac:dyDescent="0.2">
      <c r="B31" s="272" t="s">
        <v>191</v>
      </c>
      <c r="C31" s="272"/>
      <c r="D31" s="272"/>
      <c r="E31" s="273"/>
      <c r="F31" s="273"/>
      <c r="G31" s="83" t="s">
        <v>119</v>
      </c>
    </row>
    <row r="32" spans="1:7" ht="18.75" customHeight="1" x14ac:dyDescent="0.2">
      <c r="B32" s="111"/>
      <c r="C32" s="111"/>
      <c r="D32" s="111"/>
      <c r="E32" s="37"/>
      <c r="F32" s="37"/>
      <c r="G32" s="37"/>
    </row>
    <row r="33" spans="2:7" ht="26.25" customHeight="1" x14ac:dyDescent="0.2">
      <c r="B33" s="272" t="s">
        <v>192</v>
      </c>
      <c r="C33" s="272"/>
      <c r="D33" s="272"/>
      <c r="E33" s="377"/>
      <c r="F33" s="377"/>
      <c r="G33" s="83" t="s">
        <v>119</v>
      </c>
    </row>
    <row r="34" spans="2:7" ht="18.75" customHeight="1" x14ac:dyDescent="0.2"/>
  </sheetData>
  <mergeCells count="33">
    <mergeCell ref="A2:G2"/>
    <mergeCell ref="A4:G4"/>
    <mergeCell ref="A5:G5"/>
    <mergeCell ref="A7:A8"/>
    <mergeCell ref="B7:B8"/>
    <mergeCell ref="C7:F7"/>
    <mergeCell ref="G7:G8"/>
    <mergeCell ref="B33:D33"/>
    <mergeCell ref="E33:F33"/>
    <mergeCell ref="G21:G22"/>
    <mergeCell ref="B23:B24"/>
    <mergeCell ref="G23:G24"/>
    <mergeCell ref="G26:G27"/>
    <mergeCell ref="A25:B25"/>
    <mergeCell ref="A17:A24"/>
    <mergeCell ref="B17:B18"/>
    <mergeCell ref="G17:G18"/>
    <mergeCell ref="B19:B20"/>
    <mergeCell ref="G19:G20"/>
    <mergeCell ref="B21:B22"/>
    <mergeCell ref="A26:B27"/>
    <mergeCell ref="B31:D31"/>
    <mergeCell ref="E31:F31"/>
    <mergeCell ref="A28:G30"/>
    <mergeCell ref="G15:G16"/>
    <mergeCell ref="A9:A16"/>
    <mergeCell ref="B9:B10"/>
    <mergeCell ref="G9:G10"/>
    <mergeCell ref="B11:B12"/>
    <mergeCell ref="G11:G12"/>
    <mergeCell ref="B13:B14"/>
    <mergeCell ref="G13:G14"/>
    <mergeCell ref="B15:B16"/>
  </mergeCells>
  <phoneticPr fontId="37"/>
  <pageMargins left="0.98425196850393704" right="0.78740157480314965" top="0.98425196850393704" bottom="0.78740157480314965" header="0" footer="0"/>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CFF"/>
  </sheetPr>
  <dimension ref="B1:R52"/>
  <sheetViews>
    <sheetView view="pageBreakPreview" zoomScale="60" zoomScaleNormal="100" workbookViewId="0">
      <selection activeCell="AB36" sqref="AB36"/>
    </sheetView>
  </sheetViews>
  <sheetFormatPr defaultColWidth="9" defaultRowHeight="13" x14ac:dyDescent="0.2"/>
  <cols>
    <col min="1" max="1" width="2.453125" style="1" customWidth="1"/>
    <col min="2" max="20" width="4.453125" style="1" customWidth="1"/>
    <col min="21" max="16384" width="9" style="1"/>
  </cols>
  <sheetData>
    <row r="1" spans="2:18" ht="13.5" customHeight="1" x14ac:dyDescent="0.2"/>
    <row r="2" spans="2:18" ht="13.5" customHeight="1" x14ac:dyDescent="0.2"/>
    <row r="3" spans="2:18" ht="13.5" customHeight="1" x14ac:dyDescent="0.2"/>
    <row r="4" spans="2:18" ht="13.5" customHeight="1" x14ac:dyDescent="0.2"/>
    <row r="5" spans="2:18" ht="13.5" customHeight="1" x14ac:dyDescent="0.2">
      <c r="B5" s="276" t="s">
        <v>224</v>
      </c>
      <c r="C5" s="276"/>
      <c r="D5" s="276"/>
      <c r="E5" s="276"/>
      <c r="F5" s="276"/>
      <c r="G5" s="276"/>
      <c r="H5" s="276"/>
      <c r="I5" s="276"/>
      <c r="J5" s="276"/>
      <c r="K5" s="276"/>
      <c r="L5" s="276"/>
      <c r="M5" s="276"/>
      <c r="N5" s="276"/>
      <c r="O5" s="276"/>
      <c r="P5" s="276"/>
      <c r="Q5" s="276"/>
      <c r="R5" s="276"/>
    </row>
    <row r="6" spans="2:18" ht="13.5" customHeight="1" x14ac:dyDescent="0.2">
      <c r="B6" s="276"/>
      <c r="C6" s="276"/>
      <c r="D6" s="276"/>
      <c r="E6" s="276"/>
      <c r="F6" s="276"/>
      <c r="G6" s="276"/>
      <c r="H6" s="276"/>
      <c r="I6" s="276"/>
      <c r="J6" s="276"/>
      <c r="K6" s="276"/>
      <c r="L6" s="276"/>
      <c r="M6" s="276"/>
      <c r="N6" s="276"/>
      <c r="O6" s="276"/>
      <c r="P6" s="276"/>
      <c r="Q6" s="276"/>
      <c r="R6" s="276"/>
    </row>
    <row r="7" spans="2:18" ht="13.5" customHeight="1" x14ac:dyDescent="0.2"/>
    <row r="8" spans="2:18" ht="13.5" customHeight="1" x14ac:dyDescent="0.2">
      <c r="B8" s="253" t="s">
        <v>193</v>
      </c>
      <c r="C8" s="253"/>
      <c r="D8" s="253"/>
      <c r="E8" s="253"/>
      <c r="F8" s="253"/>
      <c r="G8" s="253"/>
      <c r="H8" s="253"/>
      <c r="I8" s="253"/>
      <c r="J8" s="253"/>
      <c r="K8" s="253"/>
      <c r="L8" s="253"/>
      <c r="M8" s="253"/>
      <c r="N8" s="253"/>
      <c r="O8" s="253"/>
      <c r="P8" s="253"/>
      <c r="Q8" s="253"/>
      <c r="R8" s="253"/>
    </row>
    <row r="9" spans="2:18" ht="13.5" customHeight="1" x14ac:dyDescent="0.2">
      <c r="B9" s="253"/>
      <c r="C9" s="253"/>
      <c r="D9" s="253"/>
      <c r="E9" s="253"/>
      <c r="F9" s="253"/>
      <c r="G9" s="253"/>
      <c r="H9" s="253"/>
      <c r="I9" s="253"/>
      <c r="J9" s="253"/>
      <c r="K9" s="253"/>
      <c r="L9" s="253"/>
      <c r="M9" s="253"/>
      <c r="N9" s="253"/>
      <c r="O9" s="253"/>
      <c r="P9" s="253"/>
      <c r="Q9" s="253"/>
      <c r="R9" s="253"/>
    </row>
    <row r="10" spans="2:18" ht="13.5" customHeight="1" x14ac:dyDescent="0.2">
      <c r="B10" s="253"/>
      <c r="C10" s="253"/>
      <c r="D10" s="253"/>
      <c r="E10" s="253"/>
      <c r="F10" s="253"/>
      <c r="G10" s="253"/>
      <c r="H10" s="253"/>
      <c r="I10" s="253"/>
      <c r="J10" s="253"/>
      <c r="K10" s="253"/>
      <c r="L10" s="253"/>
      <c r="M10" s="253"/>
      <c r="N10" s="253"/>
      <c r="O10" s="253"/>
      <c r="P10" s="253"/>
      <c r="Q10" s="253"/>
      <c r="R10" s="253"/>
    </row>
    <row r="11" spans="2:18" ht="13.5" customHeight="1" x14ac:dyDescent="0.2">
      <c r="B11" s="415" t="s">
        <v>89</v>
      </c>
      <c r="C11" s="415"/>
      <c r="D11" s="415"/>
      <c r="E11" s="415"/>
      <c r="F11" s="415"/>
      <c r="G11" s="415"/>
      <c r="H11" s="415"/>
      <c r="I11" s="415"/>
      <c r="J11" s="415"/>
      <c r="K11" s="415"/>
      <c r="L11" s="415"/>
      <c r="M11" s="415"/>
      <c r="N11" s="415"/>
      <c r="O11" s="415"/>
      <c r="P11" s="415"/>
      <c r="Q11" s="415"/>
      <c r="R11" s="415"/>
    </row>
    <row r="12" spans="2:18" ht="13.5" customHeight="1" x14ac:dyDescent="0.2">
      <c r="B12" s="415"/>
      <c r="C12" s="415"/>
      <c r="D12" s="415"/>
      <c r="E12" s="415"/>
      <c r="F12" s="415"/>
      <c r="G12" s="415"/>
      <c r="H12" s="415"/>
      <c r="I12" s="415"/>
      <c r="J12" s="415"/>
      <c r="K12" s="415"/>
      <c r="L12" s="415"/>
      <c r="M12" s="415"/>
      <c r="N12" s="415"/>
      <c r="O12" s="415"/>
      <c r="P12" s="415"/>
      <c r="Q12" s="415"/>
      <c r="R12" s="415"/>
    </row>
    <row r="13" spans="2:18" ht="13.5" customHeight="1" x14ac:dyDescent="0.2">
      <c r="B13" s="415"/>
      <c r="C13" s="415"/>
      <c r="D13" s="415"/>
      <c r="E13" s="415"/>
      <c r="F13" s="415"/>
      <c r="G13" s="415"/>
      <c r="H13" s="415"/>
      <c r="I13" s="415"/>
      <c r="J13" s="415"/>
      <c r="K13" s="415"/>
      <c r="L13" s="415"/>
      <c r="M13" s="415"/>
      <c r="N13" s="415"/>
      <c r="O13" s="415"/>
      <c r="P13" s="415"/>
      <c r="Q13" s="415"/>
      <c r="R13" s="415"/>
    </row>
    <row r="14" spans="2:18" ht="13.5" customHeight="1" x14ac:dyDescent="0.2">
      <c r="B14" s="415"/>
      <c r="C14" s="415"/>
      <c r="D14" s="415"/>
      <c r="E14" s="415"/>
      <c r="F14" s="415"/>
      <c r="G14" s="415"/>
      <c r="H14" s="415"/>
      <c r="I14" s="415"/>
      <c r="J14" s="415"/>
      <c r="K14" s="415"/>
      <c r="L14" s="415"/>
      <c r="M14" s="415"/>
      <c r="N14" s="415"/>
      <c r="O14" s="415"/>
      <c r="P14" s="415"/>
      <c r="Q14" s="415"/>
      <c r="R14" s="415"/>
    </row>
    <row r="15" spans="2:18" ht="13.5" customHeight="1" x14ac:dyDescent="0.2"/>
    <row r="16" spans="2:18" ht="13.5" customHeight="1" x14ac:dyDescent="0.2"/>
    <row r="17" spans="2:18" ht="13.5" customHeight="1" x14ac:dyDescent="0.2"/>
    <row r="18" spans="2:18" ht="13.5" customHeight="1" x14ac:dyDescent="0.2"/>
    <row r="19" spans="2:18" ht="13.5" customHeight="1" x14ac:dyDescent="0.2"/>
    <row r="20" spans="2:18" ht="13.5" customHeight="1" x14ac:dyDescent="0.2"/>
    <row r="21" spans="2:18" ht="13.5" customHeight="1" x14ac:dyDescent="0.2"/>
    <row r="22" spans="2:18" ht="13.5" customHeight="1" x14ac:dyDescent="0.2"/>
    <row r="23" spans="2:18" ht="13.5" customHeight="1" x14ac:dyDescent="0.2">
      <c r="B23" s="279"/>
      <c r="C23" s="279"/>
      <c r="D23" s="279" t="s">
        <v>90</v>
      </c>
      <c r="E23" s="279"/>
      <c r="F23" s="279"/>
      <c r="G23" s="279" t="s">
        <v>135</v>
      </c>
      <c r="H23" s="279"/>
      <c r="I23" s="279"/>
      <c r="J23" s="279" t="s">
        <v>122</v>
      </c>
      <c r="K23" s="279"/>
      <c r="L23" s="279"/>
      <c r="M23" s="279" t="s">
        <v>124</v>
      </c>
      <c r="N23" s="279"/>
      <c r="O23" s="279"/>
      <c r="P23" s="279"/>
      <c r="Q23" s="279"/>
      <c r="R23" s="279"/>
    </row>
    <row r="24" spans="2:18" ht="13.5" customHeight="1" x14ac:dyDescent="0.2">
      <c r="B24" s="279"/>
      <c r="C24" s="279"/>
      <c r="D24" s="279"/>
      <c r="E24" s="279"/>
      <c r="F24" s="279"/>
      <c r="G24" s="279"/>
      <c r="H24" s="279"/>
      <c r="I24" s="279"/>
      <c r="J24" s="279"/>
      <c r="K24" s="279"/>
      <c r="L24" s="279"/>
      <c r="M24" s="279"/>
      <c r="N24" s="279"/>
      <c r="O24" s="279"/>
      <c r="P24" s="279"/>
      <c r="Q24" s="279"/>
      <c r="R24" s="279"/>
    </row>
    <row r="25" spans="2:18" ht="13.5" customHeight="1" x14ac:dyDescent="0.2">
      <c r="B25" s="249" t="s">
        <v>88</v>
      </c>
      <c r="C25" s="250"/>
      <c r="D25" s="446"/>
      <c r="E25" s="447"/>
      <c r="F25" s="448"/>
      <c r="G25" s="446"/>
      <c r="H25" s="447"/>
      <c r="I25" s="448"/>
      <c r="J25" s="455">
        <f>D25+G25</f>
        <v>0</v>
      </c>
      <c r="K25" s="456"/>
      <c r="L25" s="457"/>
      <c r="M25" s="249"/>
      <c r="N25" s="464"/>
      <c r="O25" s="464"/>
      <c r="P25" s="464"/>
      <c r="Q25" s="464"/>
      <c r="R25" s="250"/>
    </row>
    <row r="26" spans="2:18" ht="13.5" customHeight="1" x14ac:dyDescent="0.2">
      <c r="B26" s="299"/>
      <c r="C26" s="466"/>
      <c r="D26" s="449"/>
      <c r="E26" s="450"/>
      <c r="F26" s="451"/>
      <c r="G26" s="449"/>
      <c r="H26" s="450"/>
      <c r="I26" s="451"/>
      <c r="J26" s="458"/>
      <c r="K26" s="459"/>
      <c r="L26" s="460"/>
      <c r="M26" s="299"/>
      <c r="N26" s="465"/>
      <c r="O26" s="465"/>
      <c r="P26" s="465"/>
      <c r="Q26" s="465"/>
      <c r="R26" s="466"/>
    </row>
    <row r="27" spans="2:18" ht="13.5" customHeight="1" x14ac:dyDescent="0.2">
      <c r="B27" s="251"/>
      <c r="C27" s="252"/>
      <c r="D27" s="452"/>
      <c r="E27" s="453"/>
      <c r="F27" s="454"/>
      <c r="G27" s="452"/>
      <c r="H27" s="453"/>
      <c r="I27" s="454"/>
      <c r="J27" s="461"/>
      <c r="K27" s="462"/>
      <c r="L27" s="463"/>
      <c r="M27" s="251"/>
      <c r="N27" s="467"/>
      <c r="O27" s="467"/>
      <c r="P27" s="467"/>
      <c r="Q27" s="467"/>
      <c r="R27" s="252"/>
    </row>
    <row r="28" spans="2:18" ht="13.5" customHeight="1" x14ac:dyDescent="0.2"/>
    <row r="29" spans="2:18" ht="13.5" customHeight="1" x14ac:dyDescent="0.2"/>
    <row r="30" spans="2:18" ht="22.5" customHeight="1" x14ac:dyDescent="0.2">
      <c r="B30" s="468" t="s">
        <v>138</v>
      </c>
      <c r="C30" s="469"/>
      <c r="D30" s="469"/>
      <c r="E30" s="469"/>
      <c r="F30" s="469"/>
      <c r="G30" s="469"/>
      <c r="H30" s="469"/>
      <c r="I30" s="469"/>
      <c r="J30" s="469"/>
      <c r="K30" s="469"/>
      <c r="L30" s="469"/>
      <c r="M30" s="469"/>
      <c r="N30" s="469"/>
      <c r="O30" s="469"/>
      <c r="P30" s="469"/>
      <c r="Q30" s="469"/>
      <c r="R30" s="469"/>
    </row>
    <row r="31" spans="2:18" ht="22.5" customHeight="1" x14ac:dyDescent="0.2">
      <c r="B31" s="469" t="s">
        <v>136</v>
      </c>
      <c r="C31" s="469"/>
      <c r="D31" s="469"/>
      <c r="E31" s="469"/>
      <c r="F31" s="469"/>
      <c r="G31" s="469"/>
      <c r="H31" s="469"/>
      <c r="I31" s="469"/>
      <c r="J31" s="469"/>
      <c r="K31" s="469"/>
      <c r="L31" s="469"/>
      <c r="M31" s="469"/>
      <c r="N31" s="469"/>
      <c r="O31" s="469"/>
      <c r="P31" s="469"/>
      <c r="Q31" s="469"/>
      <c r="R31" s="469"/>
    </row>
    <row r="32" spans="2:18" ht="22.5" customHeight="1" x14ac:dyDescent="0.2">
      <c r="B32" s="469" t="s">
        <v>137</v>
      </c>
      <c r="C32" s="469"/>
      <c r="D32" s="469"/>
      <c r="E32" s="469"/>
      <c r="F32" s="469"/>
      <c r="G32" s="469"/>
      <c r="H32" s="469"/>
      <c r="I32" s="469"/>
      <c r="J32" s="469"/>
      <c r="K32" s="469"/>
      <c r="L32" s="469"/>
      <c r="M32" s="469"/>
      <c r="N32" s="469"/>
      <c r="O32" s="469"/>
      <c r="P32" s="469"/>
      <c r="Q32" s="469"/>
      <c r="R32" s="469"/>
    </row>
    <row r="33" spans="3:14" ht="13.5" customHeight="1" x14ac:dyDescent="0.2"/>
    <row r="34" spans="3:14" ht="13.5" customHeight="1" x14ac:dyDescent="0.2"/>
    <row r="35" spans="3:14" ht="13.5" customHeight="1" x14ac:dyDescent="0.2"/>
    <row r="36" spans="3:14" ht="13.5" customHeight="1" x14ac:dyDescent="0.2"/>
    <row r="37" spans="3:14" ht="13.5" customHeight="1" x14ac:dyDescent="0.2"/>
    <row r="38" spans="3:14" ht="13.5" customHeight="1" x14ac:dyDescent="0.2"/>
    <row r="39" spans="3:14" ht="13.5" customHeight="1" x14ac:dyDescent="0.2"/>
    <row r="40" spans="3:14" ht="13.5" customHeight="1" x14ac:dyDescent="0.2"/>
    <row r="41" spans="3:14" ht="13.5" customHeight="1" x14ac:dyDescent="0.2"/>
    <row r="42" spans="3:14" ht="13.5" customHeight="1" x14ac:dyDescent="0.2"/>
    <row r="43" spans="3:14" ht="13.5" customHeight="1" x14ac:dyDescent="0.2"/>
    <row r="44" spans="3:14" ht="13.5" customHeight="1" x14ac:dyDescent="0.2"/>
    <row r="45" spans="3:14" ht="13.5" customHeight="1" x14ac:dyDescent="0.2"/>
    <row r="46" spans="3:14" ht="13.5" customHeight="1" x14ac:dyDescent="0.2"/>
    <row r="47" spans="3:14" ht="13.5" customHeight="1" x14ac:dyDescent="0.2"/>
    <row r="48" spans="3:14" ht="22.5" customHeight="1" x14ac:dyDescent="0.2">
      <c r="C48" s="272" t="s">
        <v>194</v>
      </c>
      <c r="D48" s="272"/>
      <c r="E48" s="272"/>
      <c r="F48" s="272"/>
      <c r="G48" s="272"/>
      <c r="H48" s="470"/>
      <c r="I48" s="470"/>
      <c r="J48" s="470"/>
      <c r="K48" s="470"/>
      <c r="L48" s="470"/>
      <c r="M48" s="470"/>
      <c r="N48" s="83" t="s">
        <v>123</v>
      </c>
    </row>
    <row r="49" spans="4:16" ht="13.5" customHeight="1" x14ac:dyDescent="0.2">
      <c r="D49" s="86"/>
      <c r="E49" s="86"/>
      <c r="F49" s="86"/>
      <c r="G49" s="86"/>
      <c r="H49" s="86"/>
    </row>
    <row r="50" spans="4:16" ht="15" customHeight="1" x14ac:dyDescent="0.2"/>
    <row r="51" spans="4:16" ht="22.5" customHeight="1" x14ac:dyDescent="0.2">
      <c r="D51" s="444" t="s">
        <v>195</v>
      </c>
      <c r="E51" s="444"/>
      <c r="F51" s="444"/>
      <c r="G51" s="444"/>
      <c r="H51" s="445"/>
      <c r="I51" s="445"/>
      <c r="J51" s="445"/>
      <c r="K51" s="445"/>
      <c r="L51" s="445"/>
      <c r="M51" s="445"/>
      <c r="N51" s="83" t="s">
        <v>123</v>
      </c>
    </row>
    <row r="52" spans="4:16" ht="13.5" customHeight="1" x14ac:dyDescent="0.2">
      <c r="D52" s="86"/>
      <c r="E52" s="86"/>
      <c r="F52" s="86"/>
      <c r="G52" s="86"/>
      <c r="H52" s="86"/>
      <c r="P52" s="87"/>
    </row>
  </sheetData>
  <mergeCells count="20">
    <mergeCell ref="D51:G51"/>
    <mergeCell ref="H51:M51"/>
    <mergeCell ref="G25:I27"/>
    <mergeCell ref="J25:L27"/>
    <mergeCell ref="M25:R27"/>
    <mergeCell ref="B30:R30"/>
    <mergeCell ref="B31:R31"/>
    <mergeCell ref="B32:R32"/>
    <mergeCell ref="C48:G48"/>
    <mergeCell ref="B25:C27"/>
    <mergeCell ref="D25:F27"/>
    <mergeCell ref="H48:M48"/>
    <mergeCell ref="B5:R6"/>
    <mergeCell ref="B8:R10"/>
    <mergeCell ref="B11:R14"/>
    <mergeCell ref="B23:C24"/>
    <mergeCell ref="D23:F24"/>
    <mergeCell ref="G23:I24"/>
    <mergeCell ref="J23:L24"/>
    <mergeCell ref="M23:R24"/>
  </mergeCells>
  <phoneticPr fontId="6"/>
  <pageMargins left="0.98425196850393704" right="0.78740157480314965" top="0.98425196850393704" bottom="0.98425196850393704"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作成時の注意点</vt:lpstr>
      <vt:lpstr>(A)表紙</vt:lpstr>
      <vt:lpstr>(B)収支決算書</vt:lpstr>
      <vt:lpstr>(C)科目別領収書一覧</vt:lpstr>
      <vt:lpstr>(D)科目別領収書綴り</vt:lpstr>
      <vt:lpstr>(E)講師旅費の領収書貼付用紙</vt:lpstr>
      <vt:lpstr>(E)の記入例</vt:lpstr>
      <vt:lpstr>(F-B)収支決算総括（全事業終了後に提出)</vt:lpstr>
      <vt:lpstr>(F-C)収支決算総括（全事業終了後に提出)</vt:lpstr>
      <vt:lpstr>(F)の記入例</vt:lpstr>
      <vt:lpstr>(F)の注意点</vt:lpstr>
      <vt:lpstr>(G)雑収入報告（全事業終了後に提出）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高文連</dc:creator>
  <cp:lastModifiedBy>高文連 福岡</cp:lastModifiedBy>
  <cp:lastPrinted>2026-03-08T00:51:50Z</cp:lastPrinted>
  <dcterms:created xsi:type="dcterms:W3CDTF">2008-08-25T01:45:23Z</dcterms:created>
  <dcterms:modified xsi:type="dcterms:W3CDTF">2026-09-25T02:35:36Z</dcterms:modified>
</cp:coreProperties>
</file>